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955" windowHeight="9915" activeTab="0"/>
  </bookViews>
  <sheets>
    <sheet name="Vilpe Кровельная вентиляция" sheetId="1" r:id="rId1"/>
  </sheets>
  <externalReferences>
    <externalReference r:id="rId4"/>
  </externalReferences>
  <definedNames>
    <definedName name="_xlnm.Print_Titles" localSheetId="0">'Vilpe Кровельная вентиляция'!$1:$6</definedName>
    <definedName name="_xlnm.Print_Area" localSheetId="0">'Vilpe Кровельная вентиляция'!$A$1:$F$142</definedName>
  </definedNames>
  <calcPr fullCalcOnLoad="1" refMode="R1C1"/>
</workbook>
</file>

<file path=xl/sharedStrings.xml><?xml version="1.0" encoding="utf-8"?>
<sst xmlns="http://schemas.openxmlformats.org/spreadsheetml/2006/main" count="224" uniqueCount="129">
  <si>
    <r>
      <rPr>
        <b/>
        <sz val="12"/>
        <color indexed="10"/>
        <rFont val="Franklin Gothic Book"/>
        <family val="2"/>
      </rPr>
      <t xml:space="preserve"> </t>
    </r>
    <r>
      <rPr>
        <b/>
        <i/>
        <sz val="16"/>
        <color indexed="62"/>
        <rFont val="Franklin Gothic Book"/>
        <family val="2"/>
      </rPr>
      <t>VILPE® Вентиляция кровли</t>
    </r>
  </si>
  <si>
    <t>введите в поле ниже вашу скидку в %</t>
  </si>
  <si>
    <t>прайс-лист на продукцию VILPE® с 01.04.2021</t>
  </si>
  <si>
    <t>Наименование</t>
  </si>
  <si>
    <t>Цвет</t>
  </si>
  <si>
    <t>Код изд.</t>
  </si>
  <si>
    <t>Цена руб./ шт.</t>
  </si>
  <si>
    <t>Ваша закупочная цена в руб./ шт.</t>
  </si>
  <si>
    <t>с 01.04.2021</t>
  </si>
  <si>
    <r>
      <t xml:space="preserve">VILPE KTV - кровельные вентили </t>
    </r>
    <r>
      <rPr>
        <sz val="10"/>
        <rFont val="Franklin Gothic Book"/>
        <family val="2"/>
      </rPr>
      <t>(для вентиляции подкровельного пространства)</t>
    </r>
  </si>
  <si>
    <t>Кровельные вентили для мягкой кровли</t>
  </si>
  <si>
    <t xml:space="preserve"> </t>
  </si>
  <si>
    <r>
      <t>HELMI - KTV вентиль</t>
    </r>
    <r>
      <rPr>
        <b/>
        <sz val="10"/>
        <color indexed="10"/>
        <rFont val="Franklin Gothic Book"/>
        <family val="2"/>
      </rPr>
      <t xml:space="preserve"> (НОВИНКА!)</t>
    </r>
  </si>
  <si>
    <t>черный</t>
  </si>
  <si>
    <t>R80132</t>
  </si>
  <si>
    <t>Кровельный вентиль для мягкого кровельного материала</t>
  </si>
  <si>
    <t>коричневый</t>
  </si>
  <si>
    <t>R80134</t>
  </si>
  <si>
    <r>
      <t xml:space="preserve"> </t>
    </r>
    <r>
      <rPr>
        <b/>
        <sz val="10"/>
        <rFont val="Franklin Gothic Book"/>
        <family val="2"/>
      </rPr>
      <t xml:space="preserve"> c черным проходным элементом!</t>
    </r>
  </si>
  <si>
    <t>зеленый</t>
  </si>
  <si>
    <t>R80136</t>
  </si>
  <si>
    <t xml:space="preserve">(для вентиляции подкровельного </t>
  </si>
  <si>
    <t>серый</t>
  </si>
  <si>
    <t>R80137</t>
  </si>
  <si>
    <t>пространства)</t>
  </si>
  <si>
    <t>красный</t>
  </si>
  <si>
    <t>R80138</t>
  </si>
  <si>
    <t>кирпичный</t>
  </si>
  <si>
    <t>R80139</t>
  </si>
  <si>
    <t>шоколадный</t>
  </si>
  <si>
    <t>R8013B</t>
  </si>
  <si>
    <t>бордо</t>
  </si>
  <si>
    <t>R8013W</t>
  </si>
  <si>
    <t xml:space="preserve">AIRIDGE FELT коньковый вентиль </t>
  </si>
  <si>
    <t>HUOPA - KTV вентиль б/адаптера</t>
  </si>
  <si>
    <t xml:space="preserve">черный  </t>
  </si>
  <si>
    <t xml:space="preserve">Кровельный вентиль для мягкого </t>
  </si>
  <si>
    <t xml:space="preserve">коричневый  </t>
  </si>
  <si>
    <t>кровельного материала.</t>
  </si>
  <si>
    <t xml:space="preserve">зеленый  </t>
  </si>
  <si>
    <t xml:space="preserve">Без адаптера (для вентиляции подкровельного </t>
  </si>
  <si>
    <t xml:space="preserve">серый  </t>
  </si>
  <si>
    <t xml:space="preserve">красный  </t>
  </si>
  <si>
    <t xml:space="preserve">кирпичный  </t>
  </si>
  <si>
    <t>(синий вентиль с черным проходным элементом).</t>
  </si>
  <si>
    <t>синий</t>
  </si>
  <si>
    <t>HUOPA - KTV / HARJA вентиль б/адаптера*</t>
  </si>
  <si>
    <t xml:space="preserve">Кровельный вентиль для мягкой кровли. </t>
  </si>
  <si>
    <t xml:space="preserve">Устанавливается на скат или конек кровли и впритык </t>
  </si>
  <si>
    <r>
      <t xml:space="preserve">к стене. </t>
    </r>
    <r>
      <rPr>
        <sz val="9"/>
        <rFont val="Franklin Gothic Book"/>
        <family val="2"/>
      </rPr>
      <t>*постепенно заменяется на новый HUOPA KTV/HARJA</t>
    </r>
  </si>
  <si>
    <t>Адаптер HUOPA -KTV/HARJA кровельного вентиля</t>
  </si>
  <si>
    <t>Кровельные вентили для готовой мягкой и фальцованной кровли</t>
  </si>
  <si>
    <t>CLASSIC - KTV вентиль б/адаптера</t>
  </si>
  <si>
    <t xml:space="preserve">Кровельный вентиль для фальцованной  </t>
  </si>
  <si>
    <t>Кровельные вентили для металлической кровли</t>
  </si>
  <si>
    <t>MUOTOKATE-KTV вентиль б/адаптера</t>
  </si>
  <si>
    <t>7527B</t>
  </si>
  <si>
    <t xml:space="preserve">Кровельный вентиль для металлочерепицы </t>
  </si>
  <si>
    <t>7527W</t>
  </si>
  <si>
    <t>с округлым профилем.</t>
  </si>
  <si>
    <t>Заменяет кровельный вентиль MAXI и ELIITTI.</t>
  </si>
  <si>
    <t xml:space="preserve">PELTI KTV / HARJA </t>
  </si>
  <si>
    <t>73391B</t>
  </si>
  <si>
    <t>коньковый вентиль для металлической кровли</t>
  </si>
  <si>
    <t>73391W</t>
  </si>
  <si>
    <t>PELTI - KTV вентиль б/адаптера</t>
  </si>
  <si>
    <t>с профилем не выше 38 мм.</t>
  </si>
  <si>
    <t>7333B</t>
  </si>
  <si>
    <r>
      <t xml:space="preserve">Кровельные вентили для металлической кровли с каменной посыпкой </t>
    </r>
    <r>
      <rPr>
        <sz val="10"/>
        <rFont val="Franklin Gothic Book"/>
        <family val="2"/>
      </rPr>
      <t>(композитная черепица)</t>
    </r>
  </si>
  <si>
    <r>
      <t>DECRA-KTV вентиль б/адаптера</t>
    </r>
    <r>
      <rPr>
        <b/>
        <sz val="10"/>
        <color indexed="10"/>
        <rFont val="Franklin Gothic Book"/>
        <family val="2"/>
      </rPr>
      <t>*</t>
    </r>
  </si>
  <si>
    <t>Кровельный вентиль для металлочерепицы типа DECRA.</t>
  </si>
  <si>
    <t>*выводится из ассортимента</t>
  </si>
  <si>
    <t xml:space="preserve">   заказ из реальных остатков</t>
  </si>
  <si>
    <t>Кровельные вентили для натуральной черепицы</t>
  </si>
  <si>
    <t>UNIVERSAL/UNITILE KTV вентиль б/адаптера*</t>
  </si>
  <si>
    <r>
      <t xml:space="preserve">*UNIVERSAL KTV </t>
    </r>
    <r>
      <rPr>
        <sz val="9"/>
        <rFont val="Franklin Gothic Book"/>
        <family val="2"/>
      </rPr>
      <t>постепенно заменяется на</t>
    </r>
    <r>
      <rPr>
        <b/>
        <sz val="9"/>
        <rFont val="Franklin Gothic Book"/>
        <family val="2"/>
      </rPr>
      <t xml:space="preserve"> UNITILE KTV</t>
    </r>
  </si>
  <si>
    <t xml:space="preserve">Кровельный вентиль для всех видов </t>
  </si>
  <si>
    <t>цементно-песчаной и керамической черепицы.</t>
  </si>
  <si>
    <t>TIILI - KTV вентиль</t>
  </si>
  <si>
    <t xml:space="preserve">Кровельный вентиль  для цементно-песчаной </t>
  </si>
  <si>
    <t xml:space="preserve">черепицы. Заменяет одну двухволновую черепичку </t>
  </si>
  <si>
    <t>шириной 330 мм и высотой волны 27-40 мм.</t>
  </si>
  <si>
    <r>
      <t>H-T ALIPAI коньковый для черепицы</t>
    </r>
    <r>
      <rPr>
        <b/>
        <sz val="10"/>
        <color indexed="10"/>
        <rFont val="Franklin Gothic Book"/>
        <family val="2"/>
      </rPr>
      <t>*</t>
    </r>
  </si>
  <si>
    <t>Заменяет одну коньковую черепицу.</t>
  </si>
  <si>
    <t>Высота трубы 150 мм, высота с колпаком 300 мм.</t>
  </si>
  <si>
    <t>*заменяется на версию с колпаком FLOW</t>
  </si>
  <si>
    <t>Адаптер для KTV кровельного вентиля</t>
  </si>
  <si>
    <t>для соединения с выводимой трубой</t>
  </si>
  <si>
    <r>
      <t xml:space="preserve">VILPE дефлекторы и универсальные вент.выходы с колпаком </t>
    </r>
    <r>
      <rPr>
        <sz val="10"/>
        <rFont val="Franklin Gothic Book"/>
        <family val="2"/>
      </rPr>
      <t>(для вентиляции кровли)</t>
    </r>
  </si>
  <si>
    <t>Дефлекторы коньковые (для вентиляции кровли)</t>
  </si>
  <si>
    <r>
      <t>ALIPAI Flow -110 дефлектор коньковый,</t>
    </r>
    <r>
      <rPr>
        <b/>
        <sz val="10"/>
        <color indexed="10"/>
        <rFont val="Franklin Gothic Book"/>
        <family val="2"/>
      </rPr>
      <t xml:space="preserve"> NEW!!!</t>
    </r>
  </si>
  <si>
    <r>
      <t>ALIPAI - 75</t>
    </r>
    <r>
      <rPr>
        <sz val="10"/>
        <rFont val="Franklin Gothic Book"/>
        <family val="2"/>
      </rPr>
      <t xml:space="preserve"> дефлектор коньковый,</t>
    </r>
    <r>
      <rPr>
        <sz val="10"/>
        <color indexed="10"/>
        <rFont val="Franklin Gothic Book"/>
        <family val="2"/>
      </rPr>
      <t xml:space="preserve"> выводится!</t>
    </r>
  </si>
  <si>
    <r>
      <t>ALIPAI - 110</t>
    </r>
    <r>
      <rPr>
        <sz val="10"/>
        <rFont val="Franklin Gothic Book"/>
        <family val="2"/>
      </rPr>
      <t xml:space="preserve"> дефлектор коньковый,</t>
    </r>
    <r>
      <rPr>
        <sz val="10"/>
        <color indexed="10"/>
        <rFont val="Franklin Gothic Book"/>
        <family val="2"/>
      </rPr>
      <t xml:space="preserve"> выводится!</t>
    </r>
  </si>
  <si>
    <r>
      <t>ALIPAI Flow -160 дефлектор коньковый,</t>
    </r>
    <r>
      <rPr>
        <b/>
        <sz val="10"/>
        <color indexed="10"/>
        <rFont val="Franklin Gothic Book"/>
        <family val="2"/>
      </rPr>
      <t xml:space="preserve"> NEW!!!</t>
    </r>
  </si>
  <si>
    <r>
      <t>ALIPAI - 160</t>
    </r>
    <r>
      <rPr>
        <sz val="10"/>
        <rFont val="Franklin Gothic Book"/>
        <family val="2"/>
      </rPr>
      <t xml:space="preserve"> дефлектор коньковый,</t>
    </r>
    <r>
      <rPr>
        <sz val="10"/>
        <color indexed="10"/>
        <rFont val="Franklin Gothic Book"/>
        <family val="2"/>
      </rPr>
      <t xml:space="preserve"> выводится!</t>
    </r>
  </si>
  <si>
    <r>
      <t>ALIPAI Flow -110 дефлектор скатный,</t>
    </r>
    <r>
      <rPr>
        <b/>
        <sz val="10"/>
        <color indexed="10"/>
        <rFont val="Franklin Gothic Book"/>
        <family val="2"/>
      </rPr>
      <t xml:space="preserve"> NEW!!!</t>
    </r>
  </si>
  <si>
    <r>
      <t>ALIPAI - 110</t>
    </r>
    <r>
      <rPr>
        <sz val="10"/>
        <rFont val="Franklin Gothic Book"/>
        <family val="2"/>
      </rPr>
      <t xml:space="preserve"> дефлектор скатный, </t>
    </r>
    <r>
      <rPr>
        <sz val="10"/>
        <color indexed="10"/>
        <rFont val="Franklin Gothic Book"/>
        <family val="2"/>
      </rPr>
      <t>выводится!</t>
    </r>
  </si>
  <si>
    <t>(включает стандартный Huopa проходной элемент)</t>
  </si>
  <si>
    <t/>
  </si>
  <si>
    <t>Универсальные вентиляционные выходы для вентиляции кровли</t>
  </si>
  <si>
    <t>110/300/Н вентиляционный выход*</t>
  </si>
  <si>
    <t xml:space="preserve">черный </t>
  </si>
  <si>
    <t>*заменяется на 110/300/Н FLOW</t>
  </si>
  <si>
    <t xml:space="preserve">коричневый </t>
  </si>
  <si>
    <t>Универсальный вент. выход с колпаком для вентиляции кровли</t>
  </si>
  <si>
    <t xml:space="preserve">зеленый </t>
  </si>
  <si>
    <t>Высота с колпаком 500 мм.*</t>
  </si>
  <si>
    <t xml:space="preserve">серый </t>
  </si>
  <si>
    <t xml:space="preserve">*устанавливается на проходной элемент </t>
  </si>
  <si>
    <t xml:space="preserve">красный </t>
  </si>
  <si>
    <t>по типу кровельного покрытия</t>
  </si>
  <si>
    <t xml:space="preserve">кирпичный </t>
  </si>
  <si>
    <t>74130B</t>
  </si>
  <si>
    <t>антрацит</t>
  </si>
  <si>
    <t>74130G</t>
  </si>
  <si>
    <t>светло-серый</t>
  </si>
  <si>
    <r>
      <t>Торцевые заглушки</t>
    </r>
    <r>
      <rPr>
        <sz val="11"/>
        <rFont val="Franklin Gothic Book"/>
        <family val="2"/>
      </rPr>
      <t xml:space="preserve"> (комплектующие для кровли)</t>
    </r>
  </si>
  <si>
    <t>PELTI  торцевая заглушка</t>
  </si>
  <si>
    <r>
      <t xml:space="preserve">черный  </t>
    </r>
    <r>
      <rPr>
        <b/>
        <sz val="10"/>
        <color indexed="62"/>
        <rFont val="Franklin Gothic Book"/>
        <family val="2"/>
      </rPr>
      <t>33</t>
    </r>
  </si>
  <si>
    <t>для металлочерепицы.</t>
  </si>
  <si>
    <r>
      <t xml:space="preserve">коричневый  </t>
    </r>
    <r>
      <rPr>
        <b/>
        <sz val="10"/>
        <color indexed="62"/>
        <rFont val="Franklin Gothic Book"/>
        <family val="2"/>
      </rPr>
      <t>32</t>
    </r>
  </si>
  <si>
    <r>
      <t xml:space="preserve">зеленый  </t>
    </r>
    <r>
      <rPr>
        <b/>
        <sz val="10"/>
        <color indexed="62"/>
        <rFont val="Franklin Gothic Book"/>
        <family val="2"/>
      </rPr>
      <t>11</t>
    </r>
  </si>
  <si>
    <r>
      <t xml:space="preserve">темно-серый </t>
    </r>
    <r>
      <rPr>
        <b/>
        <sz val="10"/>
        <color indexed="62"/>
        <rFont val="Franklin Gothic Book"/>
        <family val="2"/>
      </rPr>
      <t>23</t>
    </r>
  </si>
  <si>
    <r>
      <t xml:space="preserve">красный </t>
    </r>
    <r>
      <rPr>
        <b/>
        <sz val="10"/>
        <color indexed="62"/>
        <rFont val="Franklin Gothic Book"/>
        <family val="2"/>
      </rPr>
      <t>28</t>
    </r>
  </si>
  <si>
    <r>
      <t xml:space="preserve">кирпичный </t>
    </r>
    <r>
      <rPr>
        <b/>
        <sz val="10"/>
        <color indexed="62"/>
        <rFont val="Franklin Gothic Book"/>
        <family val="2"/>
      </rPr>
      <t>ТР-750</t>
    </r>
  </si>
  <si>
    <t>ТIILI  торцевая заглушка</t>
  </si>
  <si>
    <t>для цементно-песчаной черепицы.</t>
  </si>
  <si>
    <r>
      <t xml:space="preserve">темно-серый  </t>
    </r>
    <r>
      <rPr>
        <b/>
        <sz val="10"/>
        <color indexed="62"/>
        <rFont val="Franklin Gothic Book"/>
        <family val="2"/>
      </rPr>
      <t>23</t>
    </r>
  </si>
  <si>
    <r>
      <t xml:space="preserve">красный  </t>
    </r>
    <r>
      <rPr>
        <b/>
        <sz val="10"/>
        <color indexed="62"/>
        <rFont val="Franklin Gothic Book"/>
        <family val="2"/>
      </rPr>
      <t>28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</si>
</sst>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.00&quot;р.&quot;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Franklin Gothic Book"/>
      <family val="2"/>
    </font>
    <font>
      <b/>
      <sz val="12"/>
      <color indexed="10"/>
      <name val="Franklin Gothic Book"/>
      <family val="2"/>
    </font>
    <font>
      <b/>
      <i/>
      <sz val="16"/>
      <color indexed="62"/>
      <name val="Franklin Gothic Book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b/>
      <sz val="12"/>
      <name val="Franklin Gothic Book"/>
      <family val="2"/>
    </font>
    <font>
      <b/>
      <sz val="11"/>
      <name val="Franklin Gothic Book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sz val="9"/>
      <name val="Franklin Gothic Book"/>
      <family val="2"/>
    </font>
    <font>
      <b/>
      <sz val="9"/>
      <color indexed="10"/>
      <name val="Franklin Gothic Book"/>
      <family val="2"/>
    </font>
    <font>
      <b/>
      <sz val="9"/>
      <name val="Franklin Gothic Book"/>
      <family val="2"/>
    </font>
    <font>
      <sz val="10"/>
      <color indexed="10"/>
      <name val="Franklin Gothic Book"/>
      <family val="2"/>
    </font>
    <font>
      <sz val="9"/>
      <name val="Arial"/>
      <family val="2"/>
    </font>
    <font>
      <i/>
      <sz val="9"/>
      <name val="Franklin Gothic Book"/>
      <family val="2"/>
    </font>
    <font>
      <sz val="11"/>
      <name val="Franklin Gothic Book"/>
      <family val="2"/>
    </font>
    <font>
      <b/>
      <sz val="10"/>
      <color indexed="62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Franklin Gothic Book"/>
      <family val="2"/>
    </font>
    <font>
      <b/>
      <sz val="10"/>
      <color rgb="FFFF0000"/>
      <name val="Arial"/>
      <family val="2"/>
    </font>
    <font>
      <b/>
      <sz val="10"/>
      <color rgb="FF3B2FD9"/>
      <name val="Arial"/>
      <family val="2"/>
    </font>
    <font>
      <b/>
      <sz val="9"/>
      <color rgb="FFFF0000"/>
      <name val="Franklin Gothic Book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2" fontId="52" fillId="0" borderId="10" xfId="52" applyNumberFormat="1" applyFont="1" applyBorder="1" applyAlignment="1">
      <alignment horizontal="center" vertical="center" wrapText="1"/>
      <protection/>
    </xf>
    <xf numFmtId="0" fontId="0" fillId="0" borderId="11" xfId="52" applyBorder="1" applyAlignment="1">
      <alignment vertical="center" wrapText="1"/>
      <protection/>
    </xf>
    <xf numFmtId="0" fontId="0" fillId="0" borderId="12" xfId="52" applyBorder="1" applyAlignment="1">
      <alignment vertical="center" wrapText="1"/>
      <protection/>
    </xf>
    <xf numFmtId="0" fontId="0" fillId="33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0" fillId="0" borderId="14" xfId="52" applyBorder="1" applyAlignment="1">
      <alignment vertical="center" wrapText="1"/>
      <protection/>
    </xf>
    <xf numFmtId="0" fontId="0" fillId="0" borderId="0" xfId="52" applyAlignment="1">
      <alignment vertical="center" wrapText="1"/>
      <protection/>
    </xf>
    <xf numFmtId="0" fontId="0" fillId="0" borderId="15" xfId="52" applyBorder="1" applyAlignment="1">
      <alignment vertical="center" wrapText="1"/>
      <protection/>
    </xf>
    <xf numFmtId="0" fontId="0" fillId="0" borderId="16" xfId="0" applyBorder="1" applyAlignment="1">
      <alignment wrapText="1"/>
    </xf>
    <xf numFmtId="0" fontId="22" fillId="0" borderId="0" xfId="0" applyFont="1" applyAlignment="1">
      <alignment horizontal="center"/>
    </xf>
    <xf numFmtId="0" fontId="0" fillId="0" borderId="17" xfId="52" applyBorder="1" applyAlignment="1">
      <alignment vertical="center" wrapText="1"/>
      <protection/>
    </xf>
    <xf numFmtId="0" fontId="0" fillId="0" borderId="18" xfId="52" applyBorder="1" applyAlignment="1">
      <alignment vertical="center" wrapText="1"/>
      <protection/>
    </xf>
    <xf numFmtId="0" fontId="0" fillId="0" borderId="19" xfId="52" applyBorder="1" applyAlignment="1">
      <alignment vertical="center" wrapText="1"/>
      <protection/>
    </xf>
    <xf numFmtId="0" fontId="0" fillId="0" borderId="20" xfId="0" applyBorder="1" applyAlignment="1">
      <alignment wrapText="1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left" vertical="center"/>
    </xf>
    <xf numFmtId="0" fontId="21" fillId="34" borderId="11" xfId="0" applyFont="1" applyFill="1" applyBorder="1" applyAlignment="1">
      <alignment vertical="center"/>
    </xf>
    <xf numFmtId="0" fontId="21" fillId="34" borderId="11" xfId="0" applyFont="1" applyFill="1" applyBorder="1" applyAlignment="1">
      <alignment horizontal="right" vertical="center"/>
    </xf>
    <xf numFmtId="0" fontId="22" fillId="34" borderId="12" xfId="0" applyFont="1" applyFill="1" applyBorder="1" applyAlignment="1">
      <alignment horizontal="right"/>
    </xf>
    <xf numFmtId="164" fontId="52" fillId="34" borderId="13" xfId="0" applyNumberFormat="1" applyFont="1" applyFill="1" applyBorder="1" applyAlignment="1">
      <alignment horizontal="left"/>
    </xf>
    <xf numFmtId="2" fontId="52" fillId="34" borderId="13" xfId="0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22" fillId="34" borderId="19" xfId="0" applyFont="1" applyFill="1" applyBorder="1" applyAlignment="1">
      <alignment horizontal="right"/>
    </xf>
    <xf numFmtId="164" fontId="52" fillId="34" borderId="20" xfId="0" applyNumberFormat="1" applyFont="1" applyFill="1" applyBorder="1" applyAlignment="1">
      <alignment vertical="center"/>
    </xf>
    <xf numFmtId="0" fontId="0" fillId="0" borderId="20" xfId="0" applyBorder="1" applyAlignment="1">
      <alignment horizontal="center" vertical="top" wrapText="1"/>
    </xf>
    <xf numFmtId="0" fontId="23" fillId="35" borderId="21" xfId="0" applyFont="1" applyFill="1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3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164" fontId="22" fillId="0" borderId="0" xfId="0" applyNumberFormat="1" applyFont="1" applyAlignment="1">
      <alignment horizontal="right"/>
    </xf>
    <xf numFmtId="0" fontId="24" fillId="36" borderId="21" xfId="0" applyFont="1" applyFill="1" applyBorder="1" applyAlignment="1">
      <alignment horizontal="left"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21" fillId="37" borderId="0" xfId="0" applyFont="1" applyFill="1" applyAlignment="1">
      <alignment/>
    </xf>
    <xf numFmtId="2" fontId="18" fillId="38" borderId="0" xfId="0" applyNumberFormat="1" applyFont="1" applyFill="1" applyAlignment="1">
      <alignment horizontal="right"/>
    </xf>
    <xf numFmtId="164" fontId="53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1" fillId="0" borderId="0" xfId="0" applyFont="1" applyAlignment="1">
      <alignment/>
    </xf>
    <xf numFmtId="0" fontId="22" fillId="38" borderId="0" xfId="0" applyFont="1" applyFill="1" applyAlignment="1">
      <alignment horizontal="right"/>
    </xf>
    <xf numFmtId="9" fontId="0" fillId="0" borderId="0" xfId="58" applyFont="1" applyAlignment="1">
      <alignment/>
    </xf>
    <xf numFmtId="164" fontId="54" fillId="39" borderId="0" xfId="0" applyNumberFormat="1" applyFont="1" applyFill="1" applyAlignment="1">
      <alignment/>
    </xf>
    <xf numFmtId="165" fontId="54" fillId="0" borderId="0" xfId="0" applyNumberFormat="1" applyFont="1" applyAlignment="1">
      <alignment/>
    </xf>
    <xf numFmtId="0" fontId="22" fillId="0" borderId="0" xfId="0" applyFont="1" applyFill="1" applyAlignment="1">
      <alignment/>
    </xf>
    <xf numFmtId="0" fontId="22" fillId="37" borderId="0" xfId="0" applyFont="1" applyFill="1" applyAlignment="1">
      <alignment/>
    </xf>
    <xf numFmtId="0" fontId="22" fillId="38" borderId="0" xfId="0" applyFont="1" applyFill="1" applyAlignment="1">
      <alignment horizontal="center"/>
    </xf>
    <xf numFmtId="0" fontId="22" fillId="38" borderId="0" xfId="0" applyFont="1" applyFill="1" applyAlignment="1">
      <alignment/>
    </xf>
    <xf numFmtId="0" fontId="55" fillId="0" borderId="0" xfId="0" applyFont="1" applyAlignment="1">
      <alignment/>
    </xf>
    <xf numFmtId="165" fontId="22" fillId="0" borderId="0" xfId="0" applyNumberFormat="1" applyFont="1" applyAlignment="1">
      <alignment horizontal="right"/>
    </xf>
    <xf numFmtId="0" fontId="22" fillId="36" borderId="0" xfId="0" applyFont="1" applyFill="1" applyAlignment="1">
      <alignment/>
    </xf>
    <xf numFmtId="0" fontId="29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52">
      <alignment/>
      <protection/>
    </xf>
    <xf numFmtId="0" fontId="21" fillId="37" borderId="0" xfId="52" applyFont="1" applyFill="1">
      <alignment/>
      <protection/>
    </xf>
    <xf numFmtId="0" fontId="21" fillId="37" borderId="0" xfId="0" applyFont="1" applyFill="1" applyAlignment="1">
      <alignment/>
    </xf>
    <xf numFmtId="0" fontId="21" fillId="37" borderId="0" xfId="52" applyFont="1" applyFill="1">
      <alignment/>
      <protection/>
    </xf>
    <xf numFmtId="0" fontId="0" fillId="38" borderId="0" xfId="52" applyFill="1">
      <alignment/>
      <protection/>
    </xf>
    <xf numFmtId="164" fontId="53" fillId="37" borderId="0" xfId="52" applyNumberFormat="1" applyFont="1" applyFill="1">
      <alignment/>
      <protection/>
    </xf>
    <xf numFmtId="165" fontId="53" fillId="37" borderId="0" xfId="0" applyNumberFormat="1" applyFont="1" applyFill="1" applyAlignment="1">
      <alignment/>
    </xf>
    <xf numFmtId="0" fontId="21" fillId="0" borderId="0" xfId="52" applyFont="1">
      <alignment/>
      <protection/>
    </xf>
    <xf numFmtId="0" fontId="27" fillId="0" borderId="0" xfId="52" applyFont="1">
      <alignment/>
      <protection/>
    </xf>
    <xf numFmtId="164" fontId="31" fillId="0" borderId="0" xfId="52" applyNumberFormat="1" applyFont="1">
      <alignment/>
      <protection/>
    </xf>
    <xf numFmtId="0" fontId="22" fillId="0" borderId="0" xfId="52" applyFont="1">
      <alignment/>
      <protection/>
    </xf>
    <xf numFmtId="0" fontId="32" fillId="0" borderId="0" xfId="0" applyFont="1" applyAlignment="1">
      <alignment horizontal="left"/>
    </xf>
    <xf numFmtId="0" fontId="22" fillId="0" borderId="0" xfId="52" applyFont="1" applyAlignment="1">
      <alignment horizontal="right"/>
      <protection/>
    </xf>
    <xf numFmtId="164" fontId="53" fillId="38" borderId="0" xfId="52" applyNumberFormat="1" applyFont="1" applyFill="1">
      <alignment/>
      <protection/>
    </xf>
    <xf numFmtId="164" fontId="53" fillId="0" borderId="0" xfId="52" applyNumberFormat="1" applyFont="1">
      <alignment/>
      <protection/>
    </xf>
    <xf numFmtId="0" fontId="0" fillId="0" borderId="0" xfId="0" applyFont="1" applyAlignment="1">
      <alignment/>
    </xf>
    <xf numFmtId="0" fontId="22" fillId="0" borderId="0" xfId="0" applyFont="1" applyAlignment="1">
      <alignment horizontal="left"/>
    </xf>
    <xf numFmtId="164" fontId="52" fillId="0" borderId="0" xfId="0" applyNumberFormat="1" applyFont="1" applyAlignment="1">
      <alignment/>
    </xf>
    <xf numFmtId="0" fontId="22" fillId="0" borderId="0" xfId="0" applyFont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Процентный 3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57150</xdr:rowOff>
    </xdr:from>
    <xdr:to>
      <xdr:col>0</xdr:col>
      <xdr:colOff>2524125</xdr:colOff>
      <xdr:row>2</xdr:row>
      <xdr:rowOff>295275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7150"/>
          <a:ext cx="2238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ce%20Vilpe%20Russia(&#1089;%2001.04.2021)%20(&#1088;&#1086;&#1079;&#1085;&#1080;&#1095;&#1085;&#1099;&#1081;%20&#1087;&#1088;&#1072;&#1081;&#1089;-&#1083;&#1080;&#1089;&#1090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lpe Кровельная вентиляция"/>
      <sheetName val="Vilpe для скатных кровель"/>
      <sheetName val="Vilpe плоских и пологих кровель"/>
      <sheetName val="Vilpe Креплен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G336"/>
  <sheetViews>
    <sheetView tabSelected="1" view="pageBreakPreview" zoomScaleSheetLayoutView="100" zoomScalePageLayoutView="0" workbookViewId="0" topLeftCell="A1">
      <selection activeCell="E20" sqref="E20"/>
    </sheetView>
  </sheetViews>
  <sheetFormatPr defaultColWidth="9.140625" defaultRowHeight="12.75"/>
  <cols>
    <col min="1" max="1" width="46.421875" style="0" customWidth="1"/>
    <col min="2" max="2" width="17.00390625" style="0" customWidth="1"/>
    <col min="3" max="3" width="9.28125" style="35" customWidth="1"/>
    <col min="4" max="4" width="0.71875" style="35" customWidth="1"/>
    <col min="5" max="5" width="14.57421875" style="76" customWidth="1"/>
    <col min="6" max="6" width="20.7109375" style="0" hidden="1" customWidth="1"/>
  </cols>
  <sheetData>
    <row r="1" spans="2:6" ht="12.75" customHeight="1">
      <c r="B1" s="1" t="s">
        <v>0</v>
      </c>
      <c r="C1" s="2"/>
      <c r="D1" s="2"/>
      <c r="E1" s="3"/>
      <c r="F1" s="4" t="s">
        <v>1</v>
      </c>
    </row>
    <row r="2" spans="1:6" ht="13.5" customHeight="1">
      <c r="A2" s="5"/>
      <c r="B2" s="6"/>
      <c r="C2" s="7"/>
      <c r="D2" s="7"/>
      <c r="E2" s="8"/>
      <c r="F2" s="9"/>
    </row>
    <row r="3" spans="1:6" ht="24.75" customHeight="1">
      <c r="A3" s="10"/>
      <c r="B3" s="11"/>
      <c r="C3" s="12"/>
      <c r="D3" s="12"/>
      <c r="E3" s="13"/>
      <c r="F3" s="14"/>
    </row>
    <row r="4" spans="1:6" ht="24" customHeight="1">
      <c r="A4" s="15" t="s">
        <v>2</v>
      </c>
      <c r="B4" s="16"/>
      <c r="C4" s="16"/>
      <c r="D4" s="16"/>
      <c r="E4" s="17"/>
      <c r="F4" s="18"/>
    </row>
    <row r="5" spans="1:6" ht="13.5" customHeight="1">
      <c r="A5" s="19" t="s">
        <v>3</v>
      </c>
      <c r="B5" s="20" t="s">
        <v>4</v>
      </c>
      <c r="C5" s="21" t="s">
        <v>5</v>
      </c>
      <c r="D5" s="22"/>
      <c r="E5" s="23" t="s">
        <v>6</v>
      </c>
      <c r="F5" s="24" t="s">
        <v>7</v>
      </c>
    </row>
    <row r="6" spans="1:6" ht="27" customHeight="1">
      <c r="A6" s="25"/>
      <c r="B6" s="26"/>
      <c r="C6" s="27"/>
      <c r="D6" s="28"/>
      <c r="E6" s="29" t="s">
        <v>8</v>
      </c>
      <c r="F6" s="30"/>
    </row>
    <row r="7" spans="1:6" ht="15.75">
      <c r="A7" s="31" t="s">
        <v>9</v>
      </c>
      <c r="B7" s="32"/>
      <c r="C7" s="32"/>
      <c r="D7" s="32"/>
      <c r="E7" s="32"/>
      <c r="F7" s="33"/>
    </row>
    <row r="8" spans="1:6" ht="6" customHeight="1">
      <c r="A8" s="34"/>
      <c r="B8" s="35"/>
      <c r="C8" s="36"/>
      <c r="D8" s="36"/>
      <c r="E8" s="37"/>
      <c r="F8" s="36"/>
    </row>
    <row r="9" spans="1:6" ht="15">
      <c r="A9" s="38" t="s">
        <v>10</v>
      </c>
      <c r="B9" s="39"/>
      <c r="C9" s="39"/>
      <c r="D9" s="39"/>
      <c r="E9" s="39" t="s">
        <v>11</v>
      </c>
      <c r="F9" s="40"/>
    </row>
    <row r="10" spans="1:6" ht="14.25" customHeight="1">
      <c r="A10" s="41" t="s">
        <v>12</v>
      </c>
      <c r="B10" s="35" t="s">
        <v>13</v>
      </c>
      <c r="C10" s="36" t="s">
        <v>14</v>
      </c>
      <c r="D10" s="42"/>
      <c r="E10" s="43">
        <v>850</v>
      </c>
      <c r="F10" s="44" t="str">
        <f aca="true" t="shared" si="0" ref="F10:F17">IF($F$4=""," ",E10*(100-$F$4)/100)</f>
        <v> </v>
      </c>
    </row>
    <row r="11" spans="1:6" ht="12.75">
      <c r="A11" s="35" t="s">
        <v>15</v>
      </c>
      <c r="B11" s="35" t="s">
        <v>16</v>
      </c>
      <c r="C11" s="36" t="s">
        <v>17</v>
      </c>
      <c r="D11" s="42"/>
      <c r="E11" s="43">
        <v>850</v>
      </c>
      <c r="F11" s="44" t="str">
        <f t="shared" si="0"/>
        <v> </v>
      </c>
    </row>
    <row r="12" spans="1:6" ht="12.75">
      <c r="A12" s="35" t="s">
        <v>18</v>
      </c>
      <c r="B12" s="35" t="s">
        <v>19</v>
      </c>
      <c r="C12" s="36" t="s">
        <v>20</v>
      </c>
      <c r="D12" s="42"/>
      <c r="E12" s="43">
        <v>850</v>
      </c>
      <c r="F12" s="44" t="str">
        <f t="shared" si="0"/>
        <v> </v>
      </c>
    </row>
    <row r="13" spans="1:6" ht="12.75">
      <c r="A13" s="45" t="s">
        <v>21</v>
      </c>
      <c r="B13" s="35" t="s">
        <v>22</v>
      </c>
      <c r="C13" s="36" t="s">
        <v>23</v>
      </c>
      <c r="D13" s="42"/>
      <c r="E13" s="43">
        <v>850</v>
      </c>
      <c r="F13" s="44" t="str">
        <f t="shared" si="0"/>
        <v> </v>
      </c>
    </row>
    <row r="14" spans="1:6" ht="12.75">
      <c r="A14" s="45" t="s">
        <v>24</v>
      </c>
      <c r="B14" s="35" t="s">
        <v>25</v>
      </c>
      <c r="C14" s="36" t="s">
        <v>26</v>
      </c>
      <c r="D14" s="42"/>
      <c r="E14" s="43">
        <v>850</v>
      </c>
      <c r="F14" s="44" t="str">
        <f t="shared" si="0"/>
        <v> </v>
      </c>
    </row>
    <row r="15" spans="1:6" ht="12.75">
      <c r="A15" s="10"/>
      <c r="B15" s="35" t="s">
        <v>27</v>
      </c>
      <c r="C15" s="36" t="s">
        <v>28</v>
      </c>
      <c r="D15" s="46"/>
      <c r="E15" s="43">
        <v>850</v>
      </c>
      <c r="F15" s="44" t="str">
        <f t="shared" si="0"/>
        <v> </v>
      </c>
    </row>
    <row r="16" spans="1:6" ht="12.75">
      <c r="A16" s="35"/>
      <c r="B16" s="35" t="s">
        <v>29</v>
      </c>
      <c r="C16" s="36" t="s">
        <v>30</v>
      </c>
      <c r="D16" s="46"/>
      <c r="E16" s="43">
        <v>850</v>
      </c>
      <c r="F16" s="44" t="str">
        <f t="shared" si="0"/>
        <v> </v>
      </c>
    </row>
    <row r="17" spans="1:6" ht="12.75">
      <c r="A17" s="35"/>
      <c r="B17" s="35" t="s">
        <v>31</v>
      </c>
      <c r="C17" s="36" t="s">
        <v>32</v>
      </c>
      <c r="D17" s="46"/>
      <c r="E17" s="43">
        <v>850</v>
      </c>
      <c r="F17" s="44" t="str">
        <f t="shared" si="0"/>
        <v> </v>
      </c>
    </row>
    <row r="18" spans="1:6" ht="6" customHeight="1">
      <c r="A18" s="34"/>
      <c r="B18" s="35"/>
      <c r="C18" s="36"/>
      <c r="D18" s="34"/>
      <c r="E18" s="37"/>
      <c r="F18" s="36"/>
    </row>
    <row r="19" spans="1:7" ht="12.75">
      <c r="A19" s="45" t="s">
        <v>33</v>
      </c>
      <c r="B19" s="35" t="s">
        <v>13</v>
      </c>
      <c r="C19" s="36">
        <v>73090</v>
      </c>
      <c r="D19" s="42"/>
      <c r="E19" s="43">
        <v>450</v>
      </c>
      <c r="F19" s="44" t="str">
        <f>IF($F$4=""," ",E19*(100-$F$4)/100)</f>
        <v> </v>
      </c>
      <c r="G19" s="47"/>
    </row>
    <row r="20" spans="1:6" ht="6" customHeight="1">
      <c r="A20" s="34"/>
      <c r="B20" s="35"/>
      <c r="C20" s="36"/>
      <c r="D20" s="36"/>
      <c r="E20" s="37"/>
      <c r="F20" s="36"/>
    </row>
    <row r="21" spans="1:6" ht="14.25" customHeight="1">
      <c r="A21" s="45" t="s">
        <v>34</v>
      </c>
      <c r="B21" s="35" t="s">
        <v>35</v>
      </c>
      <c r="C21" s="36">
        <v>780132</v>
      </c>
      <c r="D21" s="42"/>
      <c r="E21" s="43">
        <v>1250</v>
      </c>
      <c r="F21" s="44" t="str">
        <f aca="true" t="shared" si="1" ref="F21:F27">IF($F$4=""," ",E21*(100-$F$4)/100)</f>
        <v> </v>
      </c>
    </row>
    <row r="22" spans="1:6" ht="12.75">
      <c r="A22" s="35" t="s">
        <v>36</v>
      </c>
      <c r="B22" s="35" t="s">
        <v>37</v>
      </c>
      <c r="C22" s="36">
        <v>780134</v>
      </c>
      <c r="D22" s="42"/>
      <c r="E22" s="43">
        <v>1250</v>
      </c>
      <c r="F22" s="44" t="str">
        <f t="shared" si="1"/>
        <v> </v>
      </c>
    </row>
    <row r="23" spans="1:6" ht="12.75">
      <c r="A23" s="35" t="s">
        <v>38</v>
      </c>
      <c r="B23" s="35" t="s">
        <v>39</v>
      </c>
      <c r="C23" s="36">
        <v>780136</v>
      </c>
      <c r="D23" s="42"/>
      <c r="E23" s="43">
        <v>1250</v>
      </c>
      <c r="F23" s="44" t="str">
        <f t="shared" si="1"/>
        <v> </v>
      </c>
    </row>
    <row r="24" spans="1:6" ht="12.75">
      <c r="A24" s="45" t="s">
        <v>40</v>
      </c>
      <c r="B24" s="35" t="s">
        <v>41</v>
      </c>
      <c r="C24" s="36">
        <v>780137</v>
      </c>
      <c r="D24" s="42"/>
      <c r="E24" s="43">
        <v>1250</v>
      </c>
      <c r="F24" s="44" t="str">
        <f t="shared" si="1"/>
        <v> </v>
      </c>
    </row>
    <row r="25" spans="1:6" ht="12.75">
      <c r="A25" s="45" t="s">
        <v>24</v>
      </c>
      <c r="B25" s="35" t="s">
        <v>42</v>
      </c>
      <c r="C25" s="36">
        <v>780138</v>
      </c>
      <c r="D25" s="42"/>
      <c r="E25" s="43">
        <v>1250</v>
      </c>
      <c r="F25" s="44" t="str">
        <f t="shared" si="1"/>
        <v> </v>
      </c>
    </row>
    <row r="26" spans="1:6" ht="12.75">
      <c r="A26" s="10"/>
      <c r="B26" s="35" t="s">
        <v>43</v>
      </c>
      <c r="C26" s="36">
        <v>780139</v>
      </c>
      <c r="D26" s="46"/>
      <c r="E26" s="48">
        <v>1700</v>
      </c>
      <c r="F26" s="49" t="str">
        <f t="shared" si="1"/>
        <v> </v>
      </c>
    </row>
    <row r="27" spans="1:6" ht="12.75">
      <c r="A27" s="35" t="s">
        <v>44</v>
      </c>
      <c r="B27" s="35" t="s">
        <v>45</v>
      </c>
      <c r="C27" s="36">
        <v>780135</v>
      </c>
      <c r="D27" s="46"/>
      <c r="E27" s="48">
        <v>1700</v>
      </c>
      <c r="F27" s="49" t="str">
        <f t="shared" si="1"/>
        <v> </v>
      </c>
    </row>
    <row r="28" spans="1:6" ht="6" customHeight="1">
      <c r="A28" s="34"/>
      <c r="B28" s="35"/>
      <c r="C28" s="36"/>
      <c r="D28" s="34"/>
      <c r="E28" s="37"/>
      <c r="F28" s="36"/>
    </row>
    <row r="29" spans="1:6" ht="12.75">
      <c r="A29" s="45" t="s">
        <v>46</v>
      </c>
      <c r="B29" s="50" t="s">
        <v>35</v>
      </c>
      <c r="C29" s="36">
        <v>753122</v>
      </c>
      <c r="D29" s="46"/>
      <c r="E29" s="43">
        <v>1550</v>
      </c>
      <c r="F29" s="44" t="str">
        <f aca="true" t="shared" si="2" ref="F29:F34">IF($F$4=""," ",E29*(100-$F$4)/100)</f>
        <v> </v>
      </c>
    </row>
    <row r="30" spans="1:6" ht="12.75">
      <c r="A30" s="35" t="s">
        <v>47</v>
      </c>
      <c r="B30" s="50" t="s">
        <v>37</v>
      </c>
      <c r="C30" s="36">
        <v>753124</v>
      </c>
      <c r="D30" s="46"/>
      <c r="E30" s="43">
        <v>1550</v>
      </c>
      <c r="F30" s="44" t="str">
        <f t="shared" si="2"/>
        <v> </v>
      </c>
    </row>
    <row r="31" spans="1:6" ht="12.75">
      <c r="A31" s="35" t="s">
        <v>48</v>
      </c>
      <c r="B31" s="51" t="s">
        <v>39</v>
      </c>
      <c r="C31" s="36">
        <v>753116</v>
      </c>
      <c r="D31" s="46"/>
      <c r="E31" s="43">
        <v>1550</v>
      </c>
      <c r="F31" s="44" t="str">
        <f t="shared" si="2"/>
        <v> </v>
      </c>
    </row>
    <row r="32" spans="1:6" ht="12.75">
      <c r="A32" s="35" t="s">
        <v>49</v>
      </c>
      <c r="B32" s="35" t="s">
        <v>41</v>
      </c>
      <c r="C32" s="36">
        <v>753127</v>
      </c>
      <c r="D32" s="46"/>
      <c r="E32" s="43">
        <v>1550</v>
      </c>
      <c r="F32" s="44" t="str">
        <f t="shared" si="2"/>
        <v> </v>
      </c>
    </row>
    <row r="33" spans="1:6" ht="12.75">
      <c r="A33" s="45" t="s">
        <v>40</v>
      </c>
      <c r="B33" s="50" t="s">
        <v>42</v>
      </c>
      <c r="C33" s="36">
        <v>753128</v>
      </c>
      <c r="D33" s="46"/>
      <c r="E33" s="43">
        <v>1550</v>
      </c>
      <c r="F33" s="44" t="str">
        <f t="shared" si="2"/>
        <v> </v>
      </c>
    </row>
    <row r="34" spans="1:6" ht="12.75">
      <c r="A34" s="45" t="s">
        <v>24</v>
      </c>
      <c r="B34" s="51" t="s">
        <v>43</v>
      </c>
      <c r="C34" s="36">
        <v>753119</v>
      </c>
      <c r="D34" s="46"/>
      <c r="E34" s="43">
        <v>1550</v>
      </c>
      <c r="F34" s="44" t="str">
        <f t="shared" si="2"/>
        <v> </v>
      </c>
    </row>
    <row r="35" spans="1:6" ht="6" customHeight="1">
      <c r="A35" s="34"/>
      <c r="B35" s="35"/>
      <c r="C35" s="36"/>
      <c r="D35" s="36"/>
      <c r="E35" s="37"/>
      <c r="F35" s="36"/>
    </row>
    <row r="36" spans="1:6" ht="12.75">
      <c r="A36" s="45" t="s">
        <v>50</v>
      </c>
      <c r="B36" s="35" t="s">
        <v>35</v>
      </c>
      <c r="C36" s="36">
        <v>731983</v>
      </c>
      <c r="D36" s="46"/>
      <c r="E36" s="43">
        <v>850</v>
      </c>
      <c r="F36" s="44" t="str">
        <f>IF($F$4=""," ",E36*(100-$F$4)/100)</f>
        <v> </v>
      </c>
    </row>
    <row r="37" spans="1:6" ht="6" customHeight="1">
      <c r="A37" s="34"/>
      <c r="B37" s="35"/>
      <c r="C37" s="36"/>
      <c r="D37" s="36"/>
      <c r="E37" s="37"/>
      <c r="F37" s="36"/>
    </row>
    <row r="38" spans="1:6" ht="15">
      <c r="A38" s="38" t="s">
        <v>51</v>
      </c>
      <c r="B38" s="39"/>
      <c r="C38" s="39"/>
      <c r="D38" s="39"/>
      <c r="E38" s="39"/>
      <c r="F38" s="40"/>
    </row>
    <row r="39" spans="1:6" ht="12.75">
      <c r="A39" s="45" t="s">
        <v>52</v>
      </c>
      <c r="B39" s="35" t="s">
        <v>35</v>
      </c>
      <c r="C39" s="36">
        <v>732532</v>
      </c>
      <c r="D39" s="46"/>
      <c r="E39" s="43">
        <v>2450</v>
      </c>
      <c r="F39" s="44" t="str">
        <f aca="true" t="shared" si="3" ref="F39:F45">IF($F$4=""," ",E39*(100-$F$4)/100)</f>
        <v> </v>
      </c>
    </row>
    <row r="40" spans="1:6" ht="12.75">
      <c r="A40" s="35" t="s">
        <v>53</v>
      </c>
      <c r="B40" s="35" t="s">
        <v>37</v>
      </c>
      <c r="C40" s="36">
        <v>732534</v>
      </c>
      <c r="D40" s="46"/>
      <c r="E40" s="43">
        <v>2450</v>
      </c>
      <c r="F40" s="44" t="str">
        <f t="shared" si="3"/>
        <v> </v>
      </c>
    </row>
    <row r="41" spans="1:6" ht="12.75">
      <c r="A41" s="45" t="s">
        <v>40</v>
      </c>
      <c r="B41" s="35" t="s">
        <v>39</v>
      </c>
      <c r="C41" s="36">
        <v>732536</v>
      </c>
      <c r="D41" s="46"/>
      <c r="E41" s="43">
        <v>2450</v>
      </c>
      <c r="F41" s="44" t="str">
        <f t="shared" si="3"/>
        <v> </v>
      </c>
    </row>
    <row r="42" spans="1:6" ht="12.75">
      <c r="A42" s="45" t="s">
        <v>24</v>
      </c>
      <c r="B42" s="35" t="s">
        <v>41</v>
      </c>
      <c r="C42" s="36">
        <v>732537</v>
      </c>
      <c r="D42" s="46"/>
      <c r="E42" s="43">
        <v>2450</v>
      </c>
      <c r="F42" s="44" t="str">
        <f t="shared" si="3"/>
        <v> </v>
      </c>
    </row>
    <row r="43" spans="1:6" ht="12.75">
      <c r="A43" s="10"/>
      <c r="B43" s="35" t="s">
        <v>42</v>
      </c>
      <c r="C43" s="36">
        <v>732538</v>
      </c>
      <c r="D43" s="46"/>
      <c r="E43" s="43">
        <v>2450</v>
      </c>
      <c r="F43" s="44" t="str">
        <f t="shared" si="3"/>
        <v> </v>
      </c>
    </row>
    <row r="44" spans="1:6" ht="12.75">
      <c r="A44" s="45"/>
      <c r="B44" s="35" t="s">
        <v>43</v>
      </c>
      <c r="C44" s="36">
        <v>732539</v>
      </c>
      <c r="D44" s="46"/>
      <c r="E44" s="43">
        <v>2450</v>
      </c>
      <c r="F44" s="44" t="str">
        <f t="shared" si="3"/>
        <v> </v>
      </c>
    </row>
    <row r="45" spans="1:6" ht="12.75">
      <c r="A45" s="45"/>
      <c r="B45" s="35" t="s">
        <v>45</v>
      </c>
      <c r="C45" s="36">
        <v>732535</v>
      </c>
      <c r="D45" s="46"/>
      <c r="E45" s="48">
        <v>3400</v>
      </c>
      <c r="F45" s="49" t="str">
        <f t="shared" si="3"/>
        <v> </v>
      </c>
    </row>
    <row r="46" spans="1:6" ht="6" customHeight="1">
      <c r="A46" s="34"/>
      <c r="B46" s="35"/>
      <c r="C46" s="36"/>
      <c r="D46" s="36"/>
      <c r="E46" s="37"/>
      <c r="F46" s="36"/>
    </row>
    <row r="47" spans="1:6" ht="15">
      <c r="A47" s="38" t="s">
        <v>54</v>
      </c>
      <c r="B47" s="39"/>
      <c r="C47" s="39"/>
      <c r="D47" s="39"/>
      <c r="E47" s="39"/>
      <c r="F47" s="40"/>
    </row>
    <row r="48" spans="1:6" ht="12.75">
      <c r="A48" s="45" t="s">
        <v>55</v>
      </c>
      <c r="B48" s="35" t="s">
        <v>29</v>
      </c>
      <c r="C48" s="36" t="s">
        <v>56</v>
      </c>
      <c r="D48" s="46"/>
      <c r="E48" s="43">
        <v>2600</v>
      </c>
      <c r="F48" s="44" t="str">
        <f aca="true" t="shared" si="4" ref="F48:F56">IF($F$4=""," ",E48*(100-$F$4)/100)</f>
        <v> </v>
      </c>
    </row>
    <row r="49" spans="1:6" ht="12.75">
      <c r="A49" s="35" t="s">
        <v>57</v>
      </c>
      <c r="B49" s="35" t="s">
        <v>31</v>
      </c>
      <c r="C49" s="36" t="s">
        <v>58</v>
      </c>
      <c r="D49" s="46"/>
      <c r="E49" s="43">
        <v>2600</v>
      </c>
      <c r="F49" s="44" t="str">
        <f t="shared" si="4"/>
        <v> </v>
      </c>
    </row>
    <row r="50" spans="1:6" ht="12.75">
      <c r="A50" s="35" t="s">
        <v>59</v>
      </c>
      <c r="B50" s="35" t="s">
        <v>35</v>
      </c>
      <c r="C50" s="36">
        <v>75272</v>
      </c>
      <c r="D50" s="46"/>
      <c r="E50" s="43">
        <v>2600</v>
      </c>
      <c r="F50" s="44" t="str">
        <f t="shared" si="4"/>
        <v> </v>
      </c>
    </row>
    <row r="51" spans="1:6" ht="12.75">
      <c r="A51" s="35" t="s">
        <v>60</v>
      </c>
      <c r="B51" s="35" t="s">
        <v>37</v>
      </c>
      <c r="C51" s="36">
        <v>75274</v>
      </c>
      <c r="D51" s="46"/>
      <c r="E51" s="43">
        <v>2600</v>
      </c>
      <c r="F51" s="44" t="str">
        <f t="shared" si="4"/>
        <v> </v>
      </c>
    </row>
    <row r="52" spans="1:6" ht="12.75">
      <c r="A52" s="45" t="s">
        <v>40</v>
      </c>
      <c r="B52" s="35" t="s">
        <v>39</v>
      </c>
      <c r="C52" s="36">
        <v>75276</v>
      </c>
      <c r="D52" s="46"/>
      <c r="E52" s="43">
        <v>2600</v>
      </c>
      <c r="F52" s="44" t="str">
        <f t="shared" si="4"/>
        <v> </v>
      </c>
    </row>
    <row r="53" spans="1:6" ht="12.75">
      <c r="A53" s="45" t="s">
        <v>24</v>
      </c>
      <c r="B53" s="35" t="s">
        <v>41</v>
      </c>
      <c r="C53" s="36">
        <v>75277</v>
      </c>
      <c r="D53" s="46"/>
      <c r="E53" s="43">
        <v>2600</v>
      </c>
      <c r="F53" s="44" t="str">
        <f t="shared" si="4"/>
        <v> </v>
      </c>
    </row>
    <row r="54" spans="1:6" ht="12.75">
      <c r="A54" s="10"/>
      <c r="B54" s="35" t="s">
        <v>42</v>
      </c>
      <c r="C54" s="36">
        <v>75278</v>
      </c>
      <c r="D54" s="46"/>
      <c r="E54" s="43">
        <v>2600</v>
      </c>
      <c r="F54" s="44" t="str">
        <f t="shared" si="4"/>
        <v> </v>
      </c>
    </row>
    <row r="55" spans="1:6" ht="12.75">
      <c r="A55" s="10"/>
      <c r="B55" s="35" t="s">
        <v>43</v>
      </c>
      <c r="C55" s="36">
        <v>75279</v>
      </c>
      <c r="D55" s="46"/>
      <c r="E55" s="43">
        <v>2600</v>
      </c>
      <c r="F55" s="44" t="str">
        <f t="shared" si="4"/>
        <v> </v>
      </c>
    </row>
    <row r="56" spans="1:6" ht="12.75">
      <c r="A56" s="10"/>
      <c r="B56" s="35" t="s">
        <v>45</v>
      </c>
      <c r="C56" s="36">
        <v>75275</v>
      </c>
      <c r="D56" s="52"/>
      <c r="E56" s="48">
        <v>3400</v>
      </c>
      <c r="F56" s="49" t="str">
        <f t="shared" si="4"/>
        <v> </v>
      </c>
    </row>
    <row r="57" spans="1:6" ht="6" customHeight="1">
      <c r="A57" s="34"/>
      <c r="B57" s="35"/>
      <c r="C57" s="36"/>
      <c r="D57" s="36"/>
      <c r="E57" s="37"/>
      <c r="F57" s="36"/>
    </row>
    <row r="58" spans="1:6" ht="12.75">
      <c r="A58" s="45" t="s">
        <v>61</v>
      </c>
      <c r="B58" s="35" t="s">
        <v>29</v>
      </c>
      <c r="C58" s="36" t="s">
        <v>62</v>
      </c>
      <c r="D58" s="46"/>
      <c r="E58" s="43">
        <v>3000</v>
      </c>
      <c r="F58" s="44" t="str">
        <f aca="true" t="shared" si="5" ref="F58:F66">IF($F$4=""," ",E58*(100-$F$4)/100)</f>
        <v> </v>
      </c>
    </row>
    <row r="59" spans="1:6" ht="12.75">
      <c r="A59" s="45" t="s">
        <v>63</v>
      </c>
      <c r="B59" s="35" t="s">
        <v>31</v>
      </c>
      <c r="C59" s="36" t="s">
        <v>64</v>
      </c>
      <c r="D59" s="46"/>
      <c r="E59" s="43">
        <v>3000</v>
      </c>
      <c r="F59" s="44" t="str">
        <f t="shared" si="5"/>
        <v> </v>
      </c>
    </row>
    <row r="60" spans="1:6" ht="12.75">
      <c r="A60" s="45"/>
      <c r="B60" s="35" t="s">
        <v>35</v>
      </c>
      <c r="C60" s="36">
        <v>733912</v>
      </c>
      <c r="D60" s="46"/>
      <c r="E60" s="43">
        <v>3000</v>
      </c>
      <c r="F60" s="44" t="str">
        <f t="shared" si="5"/>
        <v> </v>
      </c>
    </row>
    <row r="61" spans="1:6" ht="12.75">
      <c r="A61" s="45"/>
      <c r="B61" s="35" t="s">
        <v>37</v>
      </c>
      <c r="C61" s="36">
        <v>733914</v>
      </c>
      <c r="D61" s="46"/>
      <c r="E61" s="43">
        <v>3000</v>
      </c>
      <c r="F61" s="44" t="str">
        <f t="shared" si="5"/>
        <v> </v>
      </c>
    </row>
    <row r="62" spans="1:6" ht="12.75">
      <c r="A62" s="45"/>
      <c r="B62" s="35" t="s">
        <v>39</v>
      </c>
      <c r="C62" s="36">
        <v>733916</v>
      </c>
      <c r="D62" s="46"/>
      <c r="E62" s="43">
        <v>3000</v>
      </c>
      <c r="F62" s="44" t="str">
        <f t="shared" si="5"/>
        <v> </v>
      </c>
    </row>
    <row r="63" spans="1:6" ht="12.75">
      <c r="A63" s="45"/>
      <c r="B63" s="35" t="s">
        <v>41</v>
      </c>
      <c r="C63" s="36">
        <v>733917</v>
      </c>
      <c r="D63" s="46"/>
      <c r="E63" s="43">
        <v>3000</v>
      </c>
      <c r="F63" s="44" t="str">
        <f t="shared" si="5"/>
        <v> </v>
      </c>
    </row>
    <row r="64" spans="1:6" ht="12.75">
      <c r="A64" s="45"/>
      <c r="B64" s="35" t="s">
        <v>42</v>
      </c>
      <c r="C64" s="36">
        <v>733918</v>
      </c>
      <c r="D64" s="46"/>
      <c r="E64" s="43">
        <v>3000</v>
      </c>
      <c r="F64" s="44" t="str">
        <f t="shared" si="5"/>
        <v> </v>
      </c>
    </row>
    <row r="65" spans="1:6" ht="12.75">
      <c r="A65" s="45"/>
      <c r="B65" s="35" t="s">
        <v>43</v>
      </c>
      <c r="C65" s="36">
        <v>733919</v>
      </c>
      <c r="D65" s="46"/>
      <c r="E65" s="43">
        <v>3000</v>
      </c>
      <c r="F65" s="44" t="str">
        <f t="shared" si="5"/>
        <v> </v>
      </c>
    </row>
    <row r="66" spans="2:6" ht="12.75">
      <c r="B66" s="35" t="s">
        <v>45</v>
      </c>
      <c r="C66" s="35">
        <v>733915</v>
      </c>
      <c r="D66" s="53"/>
      <c r="E66" s="43">
        <v>3000</v>
      </c>
      <c r="F66" s="44" t="str">
        <f t="shared" si="5"/>
        <v> </v>
      </c>
    </row>
    <row r="67" spans="1:6" ht="6" customHeight="1">
      <c r="A67" s="34"/>
      <c r="B67" s="35"/>
      <c r="C67" s="36"/>
      <c r="D67" s="36"/>
      <c r="E67" s="37"/>
      <c r="F67" s="36"/>
    </row>
    <row r="68" spans="1:6" ht="12.75">
      <c r="A68" s="45" t="s">
        <v>65</v>
      </c>
      <c r="B68" s="35" t="s">
        <v>35</v>
      </c>
      <c r="C68" s="36">
        <v>73332</v>
      </c>
      <c r="D68" s="46"/>
      <c r="E68" s="43">
        <v>6400</v>
      </c>
      <c r="F68" s="44" t="str">
        <f aca="true" t="shared" si="6" ref="F68:F74">IF($F$4=""," ",E68*(100-$F$4)/100)</f>
        <v> </v>
      </c>
    </row>
    <row r="69" spans="1:6" ht="12.75">
      <c r="A69" s="35" t="s">
        <v>57</v>
      </c>
      <c r="B69" s="35" t="s">
        <v>37</v>
      </c>
      <c r="C69" s="36">
        <v>73334</v>
      </c>
      <c r="D69" s="46"/>
      <c r="E69" s="43">
        <v>6400</v>
      </c>
      <c r="F69" s="44" t="str">
        <f t="shared" si="6"/>
        <v> </v>
      </c>
    </row>
    <row r="70" spans="1:6" ht="12.75">
      <c r="A70" s="35" t="s">
        <v>66</v>
      </c>
      <c r="B70" s="35" t="s">
        <v>39</v>
      </c>
      <c r="C70" s="36">
        <v>73336</v>
      </c>
      <c r="D70" s="46"/>
      <c r="E70" s="43">
        <v>6400</v>
      </c>
      <c r="F70" s="44" t="str">
        <f t="shared" si="6"/>
        <v> </v>
      </c>
    </row>
    <row r="71" spans="1:6" ht="12.75">
      <c r="A71" s="45" t="s">
        <v>40</v>
      </c>
      <c r="B71" s="35" t="s">
        <v>41</v>
      </c>
      <c r="C71" s="36">
        <v>73337</v>
      </c>
      <c r="D71" s="46"/>
      <c r="E71" s="43">
        <v>6400</v>
      </c>
      <c r="F71" s="44" t="str">
        <f t="shared" si="6"/>
        <v> </v>
      </c>
    </row>
    <row r="72" spans="1:6" ht="12.75">
      <c r="A72" s="45" t="s">
        <v>24</v>
      </c>
      <c r="B72" s="35" t="s">
        <v>42</v>
      </c>
      <c r="C72" s="36">
        <v>73338</v>
      </c>
      <c r="D72" s="46"/>
      <c r="E72" s="43">
        <v>6400</v>
      </c>
      <c r="F72" s="44" t="str">
        <f t="shared" si="6"/>
        <v> </v>
      </c>
    </row>
    <row r="73" spans="1:6" ht="12.75">
      <c r="A73" s="45"/>
      <c r="B73" s="35" t="s">
        <v>43</v>
      </c>
      <c r="C73" s="36">
        <v>73339</v>
      </c>
      <c r="D73" s="46"/>
      <c r="E73" s="43">
        <v>6400</v>
      </c>
      <c r="F73" s="44" t="str">
        <f t="shared" si="6"/>
        <v> </v>
      </c>
    </row>
    <row r="74" spans="1:6" ht="12.75">
      <c r="A74" s="45"/>
      <c r="B74" s="35" t="s">
        <v>29</v>
      </c>
      <c r="C74" s="36" t="s">
        <v>67</v>
      </c>
      <c r="D74" s="46"/>
      <c r="E74" s="43">
        <v>6400</v>
      </c>
      <c r="F74" s="49" t="str">
        <f t="shared" si="6"/>
        <v> </v>
      </c>
    </row>
    <row r="75" spans="1:6" ht="15">
      <c r="A75" s="38" t="s">
        <v>68</v>
      </c>
      <c r="B75" s="39"/>
      <c r="C75" s="39"/>
      <c r="D75" s="39"/>
      <c r="E75" s="39" t="s">
        <v>11</v>
      </c>
      <c r="F75" s="40"/>
    </row>
    <row r="76" spans="1:6" ht="12.75">
      <c r="A76" s="45" t="s">
        <v>69</v>
      </c>
      <c r="B76" s="35" t="s">
        <v>35</v>
      </c>
      <c r="C76" s="36">
        <v>732692</v>
      </c>
      <c r="D76" s="46"/>
      <c r="E76" s="43">
        <v>4600</v>
      </c>
      <c r="F76" s="44" t="str">
        <f aca="true" t="shared" si="7" ref="F76:F81">IF($F$4=""," ",E76*(100-$F$4)/100)</f>
        <v> </v>
      </c>
    </row>
    <row r="77" spans="1:6" ht="12.75">
      <c r="A77" s="35" t="s">
        <v>70</v>
      </c>
      <c r="B77" s="35" t="s">
        <v>37</v>
      </c>
      <c r="C77" s="36">
        <v>732694</v>
      </c>
      <c r="D77" s="46"/>
      <c r="E77" s="43">
        <v>4600</v>
      </c>
      <c r="F77" s="44" t="str">
        <f t="shared" si="7"/>
        <v> </v>
      </c>
    </row>
    <row r="78" spans="1:6" ht="12.75">
      <c r="A78" s="45" t="s">
        <v>40</v>
      </c>
      <c r="B78" s="35" t="s">
        <v>39</v>
      </c>
      <c r="C78" s="36">
        <v>732696</v>
      </c>
      <c r="D78" s="46"/>
      <c r="E78" s="43">
        <v>4600</v>
      </c>
      <c r="F78" s="44" t="str">
        <f t="shared" si="7"/>
        <v> </v>
      </c>
    </row>
    <row r="79" spans="1:6" ht="12.75">
      <c r="A79" s="45" t="s">
        <v>24</v>
      </c>
      <c r="B79" s="35" t="s">
        <v>41</v>
      </c>
      <c r="C79" s="36">
        <v>732697</v>
      </c>
      <c r="D79" s="46"/>
      <c r="E79" s="43">
        <v>4600</v>
      </c>
      <c r="F79" s="44" t="str">
        <f t="shared" si="7"/>
        <v> </v>
      </c>
    </row>
    <row r="80" spans="1:6" ht="12.75">
      <c r="A80" s="54" t="s">
        <v>71</v>
      </c>
      <c r="B80" s="35" t="s">
        <v>42</v>
      </c>
      <c r="C80" s="36">
        <v>732698</v>
      </c>
      <c r="D80" s="46"/>
      <c r="E80" s="43">
        <v>4600</v>
      </c>
      <c r="F80" s="44" t="str">
        <f t="shared" si="7"/>
        <v> </v>
      </c>
    </row>
    <row r="81" spans="1:6" ht="12.75">
      <c r="A81" s="54" t="s">
        <v>72</v>
      </c>
      <c r="B81" s="35" t="s">
        <v>43</v>
      </c>
      <c r="C81" s="36">
        <v>732699</v>
      </c>
      <c r="D81" s="46"/>
      <c r="E81" s="43">
        <v>4600</v>
      </c>
      <c r="F81" s="44" t="str">
        <f t="shared" si="7"/>
        <v> </v>
      </c>
    </row>
    <row r="82" spans="1:6" ht="6" customHeight="1">
      <c r="A82" s="34"/>
      <c r="B82" s="35"/>
      <c r="C82" s="36"/>
      <c r="D82" s="36"/>
      <c r="E82" s="37"/>
      <c r="F82" s="55"/>
    </row>
    <row r="83" spans="1:6" ht="15">
      <c r="A83" s="38" t="s">
        <v>73</v>
      </c>
      <c r="B83" s="39"/>
      <c r="C83" s="39"/>
      <c r="D83" s="39"/>
      <c r="E83" s="39"/>
      <c r="F83" s="40"/>
    </row>
    <row r="84" spans="1:6" ht="12.75">
      <c r="A84" s="45" t="s">
        <v>74</v>
      </c>
      <c r="B84" s="56" t="s">
        <v>13</v>
      </c>
      <c r="C84" s="36">
        <v>792242</v>
      </c>
      <c r="D84" s="46"/>
      <c r="E84" s="43">
        <v>5900</v>
      </c>
      <c r="F84" s="44" t="str">
        <f aca="true" t="shared" si="8" ref="F84:F89">IF($F$4=""," ",E84*(100-$F$4)/100)</f>
        <v> </v>
      </c>
    </row>
    <row r="85" spans="1:6" ht="12.75">
      <c r="A85" s="57" t="s">
        <v>75</v>
      </c>
      <c r="B85" s="35" t="s">
        <v>16</v>
      </c>
      <c r="C85" s="36">
        <v>792164</v>
      </c>
      <c r="D85" s="46"/>
      <c r="E85" s="43">
        <v>5900</v>
      </c>
      <c r="F85" s="44" t="str">
        <f t="shared" si="8"/>
        <v> </v>
      </c>
    </row>
    <row r="86" spans="1:6" ht="12.75">
      <c r="A86" s="35" t="s">
        <v>76</v>
      </c>
      <c r="B86" s="35" t="s">
        <v>19</v>
      </c>
      <c r="C86" s="36">
        <v>792166</v>
      </c>
      <c r="D86" s="46"/>
      <c r="E86" s="43">
        <v>5900</v>
      </c>
      <c r="F86" s="44" t="str">
        <f t="shared" si="8"/>
        <v> </v>
      </c>
    </row>
    <row r="87" spans="1:6" ht="12.75">
      <c r="A87" s="35" t="s">
        <v>77</v>
      </c>
      <c r="B87" s="56" t="s">
        <v>22</v>
      </c>
      <c r="C87" s="36">
        <v>792247</v>
      </c>
      <c r="D87" s="46"/>
      <c r="E87" s="43">
        <v>5900</v>
      </c>
      <c r="F87" s="44" t="str">
        <f t="shared" si="8"/>
        <v> </v>
      </c>
    </row>
    <row r="88" spans="1:6" ht="12.75">
      <c r="A88" s="58" t="s">
        <v>40</v>
      </c>
      <c r="B88" s="35" t="s">
        <v>25</v>
      </c>
      <c r="C88" s="36">
        <v>792168</v>
      </c>
      <c r="D88" s="46"/>
      <c r="E88" s="43">
        <v>5900</v>
      </c>
      <c r="F88" s="44" t="str">
        <f t="shared" si="8"/>
        <v> </v>
      </c>
    </row>
    <row r="89" spans="1:6" ht="12.75">
      <c r="A89" s="58" t="s">
        <v>24</v>
      </c>
      <c r="B89" s="56" t="s">
        <v>27</v>
      </c>
      <c r="C89" s="36">
        <v>792249</v>
      </c>
      <c r="D89" s="46"/>
      <c r="E89" s="43">
        <v>5900</v>
      </c>
      <c r="F89" s="44" t="str">
        <f t="shared" si="8"/>
        <v> </v>
      </c>
    </row>
    <row r="90" spans="1:6" ht="6" customHeight="1">
      <c r="A90" s="34"/>
      <c r="B90" s="35"/>
      <c r="C90" s="36"/>
      <c r="D90" s="36"/>
      <c r="E90" s="37"/>
      <c r="F90" s="36"/>
    </row>
    <row r="91" spans="1:6" ht="12.75">
      <c r="A91" s="45" t="s">
        <v>78</v>
      </c>
      <c r="B91" s="35" t="s">
        <v>35</v>
      </c>
      <c r="C91" s="36">
        <v>734192</v>
      </c>
      <c r="D91" s="46"/>
      <c r="E91" s="43">
        <v>3700</v>
      </c>
      <c r="F91" s="44" t="str">
        <f>IF($F$4=""," ",E91*(100-$F$4)/100)</f>
        <v> </v>
      </c>
    </row>
    <row r="92" spans="1:6" ht="12.75">
      <c r="A92" s="35" t="s">
        <v>79</v>
      </c>
      <c r="B92" s="35" t="s">
        <v>37</v>
      </c>
      <c r="C92" s="36">
        <v>734194</v>
      </c>
      <c r="D92" s="46"/>
      <c r="E92" s="43">
        <v>3700</v>
      </c>
      <c r="F92" s="44" t="str">
        <f>IF($F$4=""," ",E92*(100-$F$4)/100)</f>
        <v> </v>
      </c>
    </row>
    <row r="93" spans="1:6" ht="12.75">
      <c r="A93" s="35" t="s">
        <v>80</v>
      </c>
      <c r="B93" s="35" t="s">
        <v>41</v>
      </c>
      <c r="C93" s="36">
        <v>734197</v>
      </c>
      <c r="D93" s="46"/>
      <c r="E93" s="43">
        <v>3700</v>
      </c>
      <c r="F93" s="44" t="str">
        <f>IF($F$4=""," ",E93*(100-$F$4)/100)</f>
        <v> </v>
      </c>
    </row>
    <row r="94" spans="1:6" ht="12.75">
      <c r="A94" s="35" t="s">
        <v>81</v>
      </c>
      <c r="B94" s="35" t="s">
        <v>42</v>
      </c>
      <c r="C94" s="36">
        <v>734198</v>
      </c>
      <c r="D94" s="46"/>
      <c r="E94" s="43">
        <v>3700</v>
      </c>
      <c r="F94" s="44" t="str">
        <f>IF($F$4=""," ",E94*(100-$F$4)/100)</f>
        <v> </v>
      </c>
    </row>
    <row r="95" spans="1:6" ht="12.75">
      <c r="A95" s="45"/>
      <c r="B95" s="35" t="s">
        <v>43</v>
      </c>
      <c r="C95" s="36">
        <v>734199</v>
      </c>
      <c r="D95" s="46"/>
      <c r="E95" s="43">
        <v>3700</v>
      </c>
      <c r="F95" s="44" t="str">
        <f>IF($F$4=""," ",E95*(100-$F$4)/100)</f>
        <v> </v>
      </c>
    </row>
    <row r="96" spans="1:6" ht="6" customHeight="1">
      <c r="A96" s="34"/>
      <c r="B96" s="35"/>
      <c r="C96" s="36"/>
      <c r="D96" s="36"/>
      <c r="E96" s="37"/>
      <c r="F96" s="36"/>
    </row>
    <row r="97" spans="1:6" ht="12.75">
      <c r="A97" s="45" t="s">
        <v>82</v>
      </c>
      <c r="B97" s="35" t="s">
        <v>35</v>
      </c>
      <c r="C97" s="36">
        <v>733902</v>
      </c>
      <c r="D97" s="46"/>
      <c r="E97" s="43">
        <v>3000</v>
      </c>
      <c r="F97" s="44" t="str">
        <f aca="true" t="shared" si="9" ref="F97:F102">IF($F$4=""," ",E97*(100-$F$4)/100)</f>
        <v> </v>
      </c>
    </row>
    <row r="98" spans="1:6" ht="12.75">
      <c r="A98" s="35" t="s">
        <v>83</v>
      </c>
      <c r="B98" s="35" t="s">
        <v>37</v>
      </c>
      <c r="C98" s="36">
        <v>733904</v>
      </c>
      <c r="D98" s="46"/>
      <c r="E98" s="43">
        <v>3000</v>
      </c>
      <c r="F98" s="44" t="str">
        <f t="shared" si="9"/>
        <v> </v>
      </c>
    </row>
    <row r="99" spans="1:6" ht="12.75">
      <c r="A99" s="35" t="s">
        <v>84</v>
      </c>
      <c r="B99" s="35" t="s">
        <v>39</v>
      </c>
      <c r="C99" s="36">
        <v>733906</v>
      </c>
      <c r="D99" s="46"/>
      <c r="E99" s="43">
        <v>3000</v>
      </c>
      <c r="F99" s="44" t="str">
        <f t="shared" si="9"/>
        <v> </v>
      </c>
    </row>
    <row r="100" spans="1:6" ht="12.75">
      <c r="A100" s="54" t="s">
        <v>85</v>
      </c>
      <c r="B100" s="35" t="s">
        <v>41</v>
      </c>
      <c r="C100" s="36">
        <v>733907</v>
      </c>
      <c r="D100" s="46"/>
      <c r="E100" s="43">
        <v>3000</v>
      </c>
      <c r="F100" s="44" t="str">
        <f t="shared" si="9"/>
        <v> </v>
      </c>
    </row>
    <row r="101" spans="1:6" ht="12.75">
      <c r="A101" s="35"/>
      <c r="B101" s="35" t="s">
        <v>42</v>
      </c>
      <c r="C101" s="36">
        <v>733908</v>
      </c>
      <c r="D101" s="46"/>
      <c r="E101" s="43">
        <v>3000</v>
      </c>
      <c r="F101" s="44" t="str">
        <f t="shared" si="9"/>
        <v> </v>
      </c>
    </row>
    <row r="102" spans="1:6" ht="12.75">
      <c r="A102" s="45"/>
      <c r="B102" s="35" t="s">
        <v>43</v>
      </c>
      <c r="C102" s="36">
        <v>733909</v>
      </c>
      <c r="D102" s="46"/>
      <c r="E102" s="43">
        <v>3000</v>
      </c>
      <c r="F102" s="44" t="str">
        <f t="shared" si="9"/>
        <v> </v>
      </c>
    </row>
    <row r="103" spans="1:6" ht="6" customHeight="1">
      <c r="A103" s="34"/>
      <c r="B103" s="35"/>
      <c r="C103" s="36"/>
      <c r="D103" s="36"/>
      <c r="E103" s="37"/>
      <c r="F103" s="36"/>
    </row>
    <row r="104" spans="1:6" ht="15">
      <c r="A104" s="38" t="s">
        <v>86</v>
      </c>
      <c r="B104" s="39"/>
      <c r="C104" s="39"/>
      <c r="D104" s="39"/>
      <c r="E104" s="39" t="s">
        <v>11</v>
      </c>
      <c r="F104" s="40"/>
    </row>
    <row r="105" spans="1:6" ht="12.75">
      <c r="A105" s="58" t="s">
        <v>87</v>
      </c>
      <c r="B105" s="35" t="s">
        <v>35</v>
      </c>
      <c r="C105" s="36">
        <v>731982</v>
      </c>
      <c r="D105" s="36"/>
      <c r="E105" s="43">
        <v>400</v>
      </c>
      <c r="F105" s="44" t="str">
        <f>IF($F$4=""," ",E105*(100-$F$4)/100)</f>
        <v> </v>
      </c>
    </row>
    <row r="106" spans="1:6" ht="15.75">
      <c r="A106" s="31" t="s">
        <v>88</v>
      </c>
      <c r="B106" s="32"/>
      <c r="C106" s="32"/>
      <c r="D106" s="32"/>
      <c r="E106" s="32"/>
      <c r="F106" s="33"/>
    </row>
    <row r="107" spans="1:6" s="59" customFormat="1" ht="15">
      <c r="A107" s="38" t="s">
        <v>89</v>
      </c>
      <c r="B107" s="39"/>
      <c r="C107" s="39"/>
      <c r="D107" s="39"/>
      <c r="E107" s="39"/>
      <c r="F107" s="40"/>
    </row>
    <row r="108" spans="1:6" s="59" customFormat="1" ht="12.75">
      <c r="A108" s="60" t="s">
        <v>90</v>
      </c>
      <c r="B108" s="61" t="s">
        <v>35</v>
      </c>
      <c r="C108" s="62">
        <v>732142</v>
      </c>
      <c r="D108" s="63"/>
      <c r="E108" s="64">
        <v>1600</v>
      </c>
      <c r="F108" s="65" t="str">
        <f>IF($F$4=""," ",E108*(100-$F$4)/100)</f>
        <v> </v>
      </c>
    </row>
    <row r="109" spans="1:6" s="59" customFormat="1" ht="12.75">
      <c r="A109" s="66" t="s">
        <v>91</v>
      </c>
      <c r="B109" s="35" t="s">
        <v>35</v>
      </c>
      <c r="C109" s="67">
        <v>730090</v>
      </c>
      <c r="D109" s="63"/>
      <c r="E109" s="68">
        <v>2600</v>
      </c>
      <c r="F109" s="44" t="str">
        <f>IF($F$4=""," ",E109*(100-$F$4)/100)</f>
        <v> </v>
      </c>
    </row>
    <row r="110" spans="1:6" s="59" customFormat="1" ht="12.75">
      <c r="A110" s="66" t="s">
        <v>92</v>
      </c>
      <c r="B110" s="35" t="s">
        <v>35</v>
      </c>
      <c r="C110" s="67">
        <v>730130</v>
      </c>
      <c r="D110" s="63"/>
      <c r="E110" s="68">
        <v>2600</v>
      </c>
      <c r="F110" s="44" t="str">
        <f>IF($F$4=""," ",E110*(100-$F$4)/100)</f>
        <v> </v>
      </c>
    </row>
    <row r="111" spans="1:6" s="59" customFormat="1" ht="12.75">
      <c r="A111" s="60" t="s">
        <v>93</v>
      </c>
      <c r="B111" s="61" t="s">
        <v>35</v>
      </c>
      <c r="C111" s="62">
        <v>730182</v>
      </c>
      <c r="D111" s="63"/>
      <c r="E111" s="64">
        <v>2200</v>
      </c>
      <c r="F111" s="65" t="str">
        <f>IF($F$4=""," ",E111*(100-$F$4)/100)</f>
        <v> </v>
      </c>
    </row>
    <row r="112" spans="1:6" s="59" customFormat="1" ht="12.75">
      <c r="A112" s="66" t="s">
        <v>94</v>
      </c>
      <c r="B112" s="35" t="s">
        <v>35</v>
      </c>
      <c r="C112" s="67">
        <v>73018</v>
      </c>
      <c r="D112" s="63"/>
      <c r="E112" s="68">
        <v>2800</v>
      </c>
      <c r="F112" s="44" t="str">
        <f>IF($F$4=""," ",E112*(100-$F$4)/100)</f>
        <v> </v>
      </c>
    </row>
    <row r="113" spans="1:6" ht="6" customHeight="1">
      <c r="A113" s="34"/>
      <c r="B113" s="35"/>
      <c r="C113" s="36"/>
      <c r="D113" s="36"/>
      <c r="E113" s="37"/>
      <c r="F113" s="36"/>
    </row>
    <row r="114" spans="1:6" s="59" customFormat="1" ht="12.75">
      <c r="A114" s="60" t="s">
        <v>95</v>
      </c>
      <c r="B114" s="61" t="s">
        <v>35</v>
      </c>
      <c r="C114" s="62">
        <v>732162</v>
      </c>
      <c r="D114" s="63"/>
      <c r="E114" s="64">
        <v>3000</v>
      </c>
      <c r="F114" s="65" t="str">
        <f>IF($F$4=""," ",E114*(100-$F$4)/100)</f>
        <v> </v>
      </c>
    </row>
    <row r="115" spans="1:6" s="59" customFormat="1" ht="12.75">
      <c r="A115" s="66" t="s">
        <v>96</v>
      </c>
      <c r="B115" s="35" t="s">
        <v>35</v>
      </c>
      <c r="C115" s="69">
        <v>73012</v>
      </c>
      <c r="D115" s="63"/>
      <c r="E115" s="68">
        <v>2900</v>
      </c>
      <c r="F115" s="44" t="str">
        <f>IF($F$4=""," ",E115*(100-$F$4)/100)</f>
        <v> </v>
      </c>
    </row>
    <row r="116" spans="1:5" s="59" customFormat="1" ht="12.75">
      <c r="A116" s="70" t="s">
        <v>97</v>
      </c>
      <c r="B116" s="69"/>
      <c r="C116" s="71"/>
      <c r="D116" s="72" t="s">
        <v>98</v>
      </c>
      <c r="E116" s="73" t="s">
        <v>98</v>
      </c>
    </row>
    <row r="117" spans="1:6" ht="6" customHeight="1">
      <c r="A117" s="34"/>
      <c r="B117" s="35"/>
      <c r="C117" s="36"/>
      <c r="D117" s="36"/>
      <c r="E117" s="37"/>
      <c r="F117" s="36"/>
    </row>
    <row r="118" spans="1:6" ht="15">
      <c r="A118" s="38" t="s">
        <v>99</v>
      </c>
      <c r="B118" s="39"/>
      <c r="C118" s="39"/>
      <c r="D118" s="39"/>
      <c r="E118" s="39" t="s">
        <v>11</v>
      </c>
      <c r="F118" s="40"/>
    </row>
    <row r="119" spans="1:6" ht="12.75">
      <c r="A119" s="45" t="s">
        <v>100</v>
      </c>
      <c r="B119" s="35" t="s">
        <v>101</v>
      </c>
      <c r="C119" s="36">
        <v>741302</v>
      </c>
      <c r="D119" s="46"/>
      <c r="E119" s="43">
        <v>1950</v>
      </c>
      <c r="F119" s="44" t="str">
        <f aca="true" t="shared" si="10" ref="F119:F127">IF($F$4=""," ",E119*(100-$F$4)/100)</f>
        <v> </v>
      </c>
    </row>
    <row r="120" spans="1:6" ht="12.75">
      <c r="A120" s="74" t="s">
        <v>102</v>
      </c>
      <c r="B120" s="35" t="s">
        <v>103</v>
      </c>
      <c r="C120" s="36">
        <v>741304</v>
      </c>
      <c r="D120" s="46"/>
      <c r="E120" s="43">
        <v>1950</v>
      </c>
      <c r="F120" s="44" t="str">
        <f t="shared" si="10"/>
        <v> </v>
      </c>
    </row>
    <row r="121" spans="1:6" ht="12.75">
      <c r="A121" s="35" t="s">
        <v>104</v>
      </c>
      <c r="B121" s="35" t="s">
        <v>105</v>
      </c>
      <c r="C121" s="36">
        <v>741306</v>
      </c>
      <c r="D121" s="46"/>
      <c r="E121" s="43">
        <v>1950</v>
      </c>
      <c r="F121" s="44" t="str">
        <f t="shared" si="10"/>
        <v> </v>
      </c>
    </row>
    <row r="122" spans="1:6" ht="12.75">
      <c r="A122" s="35" t="s">
        <v>106</v>
      </c>
      <c r="B122" s="35" t="s">
        <v>107</v>
      </c>
      <c r="C122" s="36">
        <v>741307</v>
      </c>
      <c r="D122" s="46"/>
      <c r="E122" s="43">
        <v>1950</v>
      </c>
      <c r="F122" s="44" t="str">
        <f t="shared" si="10"/>
        <v> </v>
      </c>
    </row>
    <row r="123" spans="1:6" ht="12.75">
      <c r="A123" s="45" t="s">
        <v>108</v>
      </c>
      <c r="B123" s="35" t="s">
        <v>109</v>
      </c>
      <c r="C123" s="36">
        <v>741308</v>
      </c>
      <c r="D123" s="46"/>
      <c r="E123" s="43">
        <v>1950</v>
      </c>
      <c r="F123" s="44" t="str">
        <f t="shared" si="10"/>
        <v> </v>
      </c>
    </row>
    <row r="124" spans="1:6" ht="12.75">
      <c r="A124" s="45" t="s">
        <v>110</v>
      </c>
      <c r="B124" s="35" t="s">
        <v>111</v>
      </c>
      <c r="C124" s="36">
        <v>741309</v>
      </c>
      <c r="D124" s="46"/>
      <c r="E124" s="43">
        <v>1950</v>
      </c>
      <c r="F124" s="44" t="str">
        <f t="shared" si="10"/>
        <v> </v>
      </c>
    </row>
    <row r="125" spans="1:6" ht="12.75">
      <c r="A125" s="45"/>
      <c r="B125" s="35" t="s">
        <v>29</v>
      </c>
      <c r="C125" s="36" t="s">
        <v>112</v>
      </c>
      <c r="D125" s="46"/>
      <c r="E125" s="48">
        <v>2800</v>
      </c>
      <c r="F125" s="49" t="str">
        <f t="shared" si="10"/>
        <v> </v>
      </c>
    </row>
    <row r="126" spans="1:6" ht="12.75">
      <c r="A126" s="45"/>
      <c r="B126" s="35" t="s">
        <v>113</v>
      </c>
      <c r="C126" s="36" t="s">
        <v>114</v>
      </c>
      <c r="D126" s="46"/>
      <c r="E126" s="48">
        <v>2800</v>
      </c>
      <c r="F126" s="49" t="str">
        <f t="shared" si="10"/>
        <v> </v>
      </c>
    </row>
    <row r="127" spans="1:6" ht="12.75">
      <c r="A127" s="45"/>
      <c r="B127" s="35" t="s">
        <v>115</v>
      </c>
      <c r="C127" s="36">
        <v>741301</v>
      </c>
      <c r="D127" s="46"/>
      <c r="E127" s="48">
        <v>3500</v>
      </c>
      <c r="F127" s="49" t="str">
        <f t="shared" si="10"/>
        <v> </v>
      </c>
    </row>
    <row r="128" spans="1:6" ht="6" customHeight="1">
      <c r="A128" s="34"/>
      <c r="B128" s="35"/>
      <c r="C128" s="36"/>
      <c r="D128" s="36"/>
      <c r="E128" s="37"/>
      <c r="F128" s="36"/>
    </row>
    <row r="129" spans="1:6" ht="15">
      <c r="A129" s="38" t="s">
        <v>116</v>
      </c>
      <c r="B129" s="39"/>
      <c r="C129" s="39"/>
      <c r="D129" s="39"/>
      <c r="E129" s="39"/>
      <c r="F129" s="40"/>
    </row>
    <row r="130" spans="1:6" ht="12.75">
      <c r="A130" s="45" t="s">
        <v>117</v>
      </c>
      <c r="B130" s="75" t="s">
        <v>118</v>
      </c>
      <c r="C130" s="36">
        <v>74022</v>
      </c>
      <c r="D130" s="46"/>
      <c r="E130" s="43">
        <v>90</v>
      </c>
      <c r="F130" s="44" t="str">
        <f aca="true" t="shared" si="11" ref="F130:F135">IF($F$4=""," ",E130*(100-$F$4)/100)</f>
        <v> </v>
      </c>
    </row>
    <row r="131" spans="1:6" ht="12.75">
      <c r="A131" s="35" t="s">
        <v>119</v>
      </c>
      <c r="B131" s="75" t="s">
        <v>120</v>
      </c>
      <c r="C131" s="36">
        <v>74024</v>
      </c>
      <c r="D131" s="46"/>
      <c r="E131" s="43">
        <v>90</v>
      </c>
      <c r="F131" s="44" t="str">
        <f t="shared" si="11"/>
        <v> </v>
      </c>
    </row>
    <row r="132" spans="1:6" ht="12.75">
      <c r="A132" s="35"/>
      <c r="B132" s="75" t="s">
        <v>121</v>
      </c>
      <c r="C132" s="36">
        <v>74028</v>
      </c>
      <c r="D132" s="46"/>
      <c r="E132" s="43">
        <v>90</v>
      </c>
      <c r="F132" s="44" t="str">
        <f t="shared" si="11"/>
        <v> </v>
      </c>
    </row>
    <row r="133" spans="1:6" ht="12.75">
      <c r="A133" s="35"/>
      <c r="B133" s="75" t="s">
        <v>122</v>
      </c>
      <c r="C133" s="36">
        <v>74032</v>
      </c>
      <c r="D133" s="46"/>
      <c r="E133" s="43">
        <v>90</v>
      </c>
      <c r="F133" s="44" t="str">
        <f t="shared" si="11"/>
        <v> </v>
      </c>
    </row>
    <row r="134" spans="1:6" ht="12.75">
      <c r="A134" s="45"/>
      <c r="B134" s="75" t="s">
        <v>123</v>
      </c>
      <c r="C134" s="36">
        <v>74026</v>
      </c>
      <c r="D134" s="46"/>
      <c r="E134" s="43">
        <v>90</v>
      </c>
      <c r="F134" s="44" t="str">
        <f t="shared" si="11"/>
        <v> </v>
      </c>
    </row>
    <row r="135" spans="1:6" ht="12.75">
      <c r="A135" s="45"/>
      <c r="B135" s="75" t="s">
        <v>124</v>
      </c>
      <c r="C135" s="36">
        <v>74030</v>
      </c>
      <c r="D135" s="46"/>
      <c r="E135" s="43">
        <v>90</v>
      </c>
      <c r="F135" s="44" t="str">
        <f t="shared" si="11"/>
        <v> </v>
      </c>
    </row>
    <row r="136" spans="1:6" ht="6" customHeight="1">
      <c r="A136" s="34"/>
      <c r="B136" s="35"/>
      <c r="C136" s="36"/>
      <c r="D136" s="36"/>
      <c r="E136" s="37" t="s">
        <v>98</v>
      </c>
      <c r="F136" s="36"/>
    </row>
    <row r="137" spans="1:6" ht="12.75">
      <c r="A137" s="45" t="s">
        <v>125</v>
      </c>
      <c r="B137" s="75" t="s">
        <v>118</v>
      </c>
      <c r="C137" s="36">
        <v>74050</v>
      </c>
      <c r="D137" s="46"/>
      <c r="E137" s="43">
        <v>250</v>
      </c>
      <c r="F137" s="44" t="str">
        <f aca="true" t="shared" si="12" ref="F137:F142">IF($F$4=""," ",E137*(100-$F$4)/100)</f>
        <v> </v>
      </c>
    </row>
    <row r="138" spans="1:6" ht="12.75">
      <c r="A138" s="35" t="s">
        <v>126</v>
      </c>
      <c r="B138" s="75" t="s">
        <v>120</v>
      </c>
      <c r="C138" s="36">
        <v>74054</v>
      </c>
      <c r="D138" s="46"/>
      <c r="E138" s="43">
        <v>250</v>
      </c>
      <c r="F138" s="44" t="str">
        <f t="shared" si="12"/>
        <v> </v>
      </c>
    </row>
    <row r="139" spans="1:6" ht="12.75">
      <c r="A139" s="45"/>
      <c r="B139" s="75" t="s">
        <v>121</v>
      </c>
      <c r="C139" s="36">
        <v>74057</v>
      </c>
      <c r="D139" s="46"/>
      <c r="E139" s="43">
        <v>250</v>
      </c>
      <c r="F139" s="44" t="str">
        <f t="shared" si="12"/>
        <v> </v>
      </c>
    </row>
    <row r="140" spans="1:6" ht="12.75">
      <c r="A140" s="45"/>
      <c r="B140" s="75" t="s">
        <v>127</v>
      </c>
      <c r="C140" s="36">
        <v>74060</v>
      </c>
      <c r="D140" s="46"/>
      <c r="E140" s="43">
        <v>250</v>
      </c>
      <c r="F140" s="44" t="str">
        <f t="shared" si="12"/>
        <v> </v>
      </c>
    </row>
    <row r="141" spans="1:6" ht="12.75">
      <c r="A141" s="45"/>
      <c r="B141" s="75" t="s">
        <v>128</v>
      </c>
      <c r="C141" s="36">
        <v>74052</v>
      </c>
      <c r="D141" s="46"/>
      <c r="E141" s="43">
        <v>250</v>
      </c>
      <c r="F141" s="44" t="str">
        <f t="shared" si="12"/>
        <v> </v>
      </c>
    </row>
    <row r="142" spans="1:6" ht="12.75">
      <c r="A142" s="10"/>
      <c r="B142" s="75" t="s">
        <v>124</v>
      </c>
      <c r="C142" s="36">
        <v>74058</v>
      </c>
      <c r="D142" s="46"/>
      <c r="E142" s="43">
        <v>250</v>
      </c>
      <c r="F142" s="44" t="str">
        <f t="shared" si="12"/>
        <v> </v>
      </c>
    </row>
    <row r="159" spans="1:6" ht="9" customHeight="1">
      <c r="A159" s="34"/>
      <c r="B159" s="35"/>
      <c r="C159" s="36"/>
      <c r="D159" s="36"/>
      <c r="E159" s="37"/>
      <c r="F159" s="36"/>
    </row>
    <row r="160" ht="12.75">
      <c r="E160" s="43"/>
    </row>
    <row r="161" ht="12.75">
      <c r="E161" s="43"/>
    </row>
    <row r="162" ht="12.75">
      <c r="E162" s="43"/>
    </row>
    <row r="163" ht="12.75">
      <c r="E163" s="43"/>
    </row>
    <row r="164" ht="12.75">
      <c r="E164" s="43"/>
    </row>
    <row r="165" ht="12.75">
      <c r="E165" s="43"/>
    </row>
    <row r="166" ht="12.75">
      <c r="E166" s="43"/>
    </row>
    <row r="167" ht="12.75">
      <c r="E167" s="43"/>
    </row>
    <row r="168" ht="12.75">
      <c r="E168" s="43"/>
    </row>
    <row r="176" spans="1:4" ht="12.75">
      <c r="A176" s="35"/>
      <c r="B176" s="35"/>
      <c r="C176" s="36"/>
      <c r="D176" s="36"/>
    </row>
    <row r="183" spans="1:7" s="76" customFormat="1" ht="12.75">
      <c r="A183" s="75"/>
      <c r="B183" s="35"/>
      <c r="C183" s="77"/>
      <c r="D183" s="36"/>
      <c r="F183"/>
      <c r="G183"/>
    </row>
    <row r="190" spans="1:7" s="76" customFormat="1" ht="12.75">
      <c r="A190" s="10"/>
      <c r="B190" s="35"/>
      <c r="C190" s="36"/>
      <c r="D190" s="36"/>
      <c r="F190"/>
      <c r="G190"/>
    </row>
    <row r="191" spans="1:7" s="76" customFormat="1" ht="12.75">
      <c r="A191" s="10"/>
      <c r="B191" s="35"/>
      <c r="C191" s="36"/>
      <c r="D191" s="36"/>
      <c r="F191"/>
      <c r="G191"/>
    </row>
    <row r="192" spans="1:7" s="76" customFormat="1" ht="12.75">
      <c r="A192" s="10"/>
      <c r="B192" s="35"/>
      <c r="C192" s="36"/>
      <c r="D192" s="36"/>
      <c r="F192"/>
      <c r="G192"/>
    </row>
    <row r="217" spans="1:7" s="76" customFormat="1" ht="12.75">
      <c r="A217" s="75"/>
      <c r="B217" s="35"/>
      <c r="C217" s="36"/>
      <c r="D217" s="36"/>
      <c r="F217"/>
      <c r="G217"/>
    </row>
    <row r="226" spans="1:7" s="76" customFormat="1" ht="12.75">
      <c r="A226" s="35"/>
      <c r="B226" s="35"/>
      <c r="C226" s="36"/>
      <c r="D226" s="36"/>
      <c r="F226"/>
      <c r="G226"/>
    </row>
    <row r="233" spans="1:7" s="76" customFormat="1" ht="12.75">
      <c r="A233" s="75"/>
      <c r="B233" s="35"/>
      <c r="C233" s="36"/>
      <c r="D233" s="36"/>
      <c r="F233"/>
      <c r="G233"/>
    </row>
    <row r="234" spans="1:7" s="76" customFormat="1" ht="12.75">
      <c r="A234" s="45"/>
      <c r="B234" s="35"/>
      <c r="C234" s="36"/>
      <c r="D234" s="36"/>
      <c r="F234"/>
      <c r="G234"/>
    </row>
    <row r="243" spans="1:7" s="76" customFormat="1" ht="12.75">
      <c r="A243" s="45"/>
      <c r="B243" s="75"/>
      <c r="C243" s="36"/>
      <c r="D243" s="36"/>
      <c r="F243"/>
      <c r="G243"/>
    </row>
    <row r="250" spans="1:7" s="76" customFormat="1" ht="12.75">
      <c r="A250" s="10"/>
      <c r="B250" s="35"/>
      <c r="C250" s="36"/>
      <c r="D250" s="36"/>
      <c r="F250"/>
      <c r="G250"/>
    </row>
    <row r="251" spans="1:7" s="76" customFormat="1" ht="12.75">
      <c r="A251" s="10"/>
      <c r="B251" s="35"/>
      <c r="C251" s="36"/>
      <c r="D251" s="36"/>
      <c r="F251"/>
      <c r="G251"/>
    </row>
    <row r="252" spans="1:7" s="76" customFormat="1" ht="12.75">
      <c r="A252" s="10"/>
      <c r="B252" s="35"/>
      <c r="C252" s="36"/>
      <c r="D252" s="36"/>
      <c r="F252"/>
      <c r="G252"/>
    </row>
    <row r="253" spans="1:7" s="76" customFormat="1" ht="12.75">
      <c r="A253" s="10"/>
      <c r="B253" s="35"/>
      <c r="C253" s="36"/>
      <c r="D253" s="36"/>
      <c r="F253"/>
      <c r="G253"/>
    </row>
    <row r="254" spans="1:7" s="76" customFormat="1" ht="12.75">
      <c r="A254" s="10"/>
      <c r="B254" s="35"/>
      <c r="C254" s="36"/>
      <c r="D254" s="36"/>
      <c r="F254"/>
      <c r="G254"/>
    </row>
    <row r="255" spans="1:7" s="76" customFormat="1" ht="12.75">
      <c r="A255" s="10"/>
      <c r="B255" s="35"/>
      <c r="C255" s="36"/>
      <c r="D255" s="36"/>
      <c r="F255"/>
      <c r="G255"/>
    </row>
    <row r="256" spans="1:7" s="76" customFormat="1" ht="12.75">
      <c r="A256" s="10"/>
      <c r="B256" s="35"/>
      <c r="C256" s="36"/>
      <c r="D256" s="36"/>
      <c r="F256"/>
      <c r="G256"/>
    </row>
    <row r="305" spans="1:7" s="76" customFormat="1" ht="12.75">
      <c r="A305" s="10"/>
      <c r="B305" s="35"/>
      <c r="C305" s="36"/>
      <c r="D305" s="36"/>
      <c r="F305"/>
      <c r="G305"/>
    </row>
    <row r="306" spans="1:7" s="76" customFormat="1" ht="12.75">
      <c r="A306" s="10"/>
      <c r="B306" s="35"/>
      <c r="C306" s="36"/>
      <c r="D306" s="36"/>
      <c r="F306"/>
      <c r="G306"/>
    </row>
    <row r="307" spans="1:7" s="76" customFormat="1" ht="12.75">
      <c r="A307" s="10"/>
      <c r="B307" s="35"/>
      <c r="C307" s="36"/>
      <c r="D307" s="36"/>
      <c r="F307"/>
      <c r="G307"/>
    </row>
    <row r="308" spans="1:7" s="76" customFormat="1" ht="12.75">
      <c r="A308" s="10"/>
      <c r="B308" s="35"/>
      <c r="C308" s="36"/>
      <c r="D308" s="36"/>
      <c r="F308"/>
      <c r="G308"/>
    </row>
    <row r="309" spans="1:7" s="76" customFormat="1" ht="12.75">
      <c r="A309" s="10"/>
      <c r="B309" s="35"/>
      <c r="C309" s="36"/>
      <c r="D309" s="36"/>
      <c r="F309"/>
      <c r="G309"/>
    </row>
    <row r="310" spans="1:7" s="76" customFormat="1" ht="12.75">
      <c r="A310" s="10"/>
      <c r="B310" s="35"/>
      <c r="C310" s="36"/>
      <c r="D310" s="36"/>
      <c r="F310"/>
      <c r="G310"/>
    </row>
    <row r="311" spans="1:7" s="76" customFormat="1" ht="12.75">
      <c r="A311" s="10"/>
      <c r="B311" s="35"/>
      <c r="C311" s="36"/>
      <c r="D311" s="36"/>
      <c r="F311"/>
      <c r="G311"/>
    </row>
    <row r="312" spans="1:7" s="76" customFormat="1" ht="12.75">
      <c r="A312" s="10"/>
      <c r="B312" s="35"/>
      <c r="C312" s="36"/>
      <c r="D312" s="36"/>
      <c r="F312"/>
      <c r="G312"/>
    </row>
    <row r="313" spans="1:7" s="76" customFormat="1" ht="12.75">
      <c r="A313" s="10"/>
      <c r="B313" s="35"/>
      <c r="C313" s="36"/>
      <c r="D313" s="36"/>
      <c r="F313"/>
      <c r="G313"/>
    </row>
    <row r="314" spans="1:7" s="76" customFormat="1" ht="12.75">
      <c r="A314" s="75"/>
      <c r="B314" s="35"/>
      <c r="C314" s="36"/>
      <c r="D314" s="36"/>
      <c r="F314"/>
      <c r="G314"/>
    </row>
    <row r="315" spans="1:7" s="76" customFormat="1" ht="12.75">
      <c r="A315" s="35"/>
      <c r="B315" s="35"/>
      <c r="C315" s="36"/>
      <c r="D315" s="36"/>
      <c r="F315"/>
      <c r="G315"/>
    </row>
    <row r="316" spans="1:7" s="76" customFormat="1" ht="12.75">
      <c r="A316" s="10"/>
      <c r="B316" s="35"/>
      <c r="C316" s="36"/>
      <c r="D316" s="36"/>
      <c r="F316"/>
      <c r="G316"/>
    </row>
    <row r="317" spans="1:7" s="76" customFormat="1" ht="12.75">
      <c r="A317" s="10"/>
      <c r="B317" s="35"/>
      <c r="C317" s="36"/>
      <c r="D317" s="36"/>
      <c r="F317"/>
      <c r="G317"/>
    </row>
    <row r="318" spans="1:7" s="76" customFormat="1" ht="12.75">
      <c r="A318" s="10"/>
      <c r="B318" s="35"/>
      <c r="C318" s="36"/>
      <c r="D318" s="36"/>
      <c r="F318"/>
      <c r="G318"/>
    </row>
    <row r="319" spans="1:7" s="76" customFormat="1" ht="12.75">
      <c r="A319" s="10"/>
      <c r="B319" s="35"/>
      <c r="C319" s="36"/>
      <c r="D319" s="36"/>
      <c r="F319"/>
      <c r="G319"/>
    </row>
    <row r="320" spans="1:7" s="76" customFormat="1" ht="12.75">
      <c r="A320" s="35"/>
      <c r="B320" s="35"/>
      <c r="C320" s="36"/>
      <c r="D320" s="36"/>
      <c r="F320"/>
      <c r="G320"/>
    </row>
    <row r="321" spans="1:7" s="76" customFormat="1" ht="12.75">
      <c r="A321" s="35"/>
      <c r="B321" s="35"/>
      <c r="C321" s="36"/>
      <c r="D321" s="36"/>
      <c r="F321"/>
      <c r="G321"/>
    </row>
    <row r="322" spans="1:7" s="76" customFormat="1" ht="12.75">
      <c r="A322" s="35"/>
      <c r="B322" s="35"/>
      <c r="C322" s="36"/>
      <c r="D322" s="36"/>
      <c r="F322"/>
      <c r="G322"/>
    </row>
    <row r="323" spans="1:7" s="76" customFormat="1" ht="12.75">
      <c r="A323" s="35"/>
      <c r="B323" s="35"/>
      <c r="C323" s="36"/>
      <c r="D323" s="36"/>
      <c r="F323"/>
      <c r="G323"/>
    </row>
    <row r="324" spans="1:7" s="76" customFormat="1" ht="12.75">
      <c r="A324" s="75"/>
      <c r="B324" s="35"/>
      <c r="C324" s="36"/>
      <c r="D324" s="36"/>
      <c r="F324"/>
      <c r="G324"/>
    </row>
    <row r="325" spans="1:7" s="76" customFormat="1" ht="12.75">
      <c r="A325" s="10"/>
      <c r="B325" s="35"/>
      <c r="C325" s="36"/>
      <c r="D325" s="36"/>
      <c r="F325"/>
      <c r="G325"/>
    </row>
    <row r="326" spans="1:7" s="76" customFormat="1" ht="12.75">
      <c r="A326" s="10"/>
      <c r="B326" s="35"/>
      <c r="C326" s="36"/>
      <c r="D326" s="36"/>
      <c r="F326"/>
      <c r="G326"/>
    </row>
    <row r="327" spans="1:7" s="76" customFormat="1" ht="12.75">
      <c r="A327" s="10"/>
      <c r="B327" s="35"/>
      <c r="C327" s="36"/>
      <c r="D327" s="36"/>
      <c r="F327"/>
      <c r="G327"/>
    </row>
    <row r="328" spans="1:7" s="76" customFormat="1" ht="12.75">
      <c r="A328" s="10"/>
      <c r="B328" s="35"/>
      <c r="C328" s="36"/>
      <c r="D328" s="36"/>
      <c r="F328"/>
      <c r="G328"/>
    </row>
    <row r="329" spans="1:7" s="76" customFormat="1" ht="12.75">
      <c r="A329" s="10"/>
      <c r="B329" s="35"/>
      <c r="C329" s="36"/>
      <c r="D329" s="36"/>
      <c r="F329"/>
      <c r="G329"/>
    </row>
    <row r="330" spans="1:7" s="76" customFormat="1" ht="12.75">
      <c r="A330" s="10"/>
      <c r="B330" s="35"/>
      <c r="C330" s="36"/>
      <c r="D330" s="36"/>
      <c r="F330"/>
      <c r="G330"/>
    </row>
    <row r="331" spans="1:7" s="76" customFormat="1" ht="12.75">
      <c r="A331" s="10"/>
      <c r="B331" s="35"/>
      <c r="C331" s="36"/>
      <c r="D331" s="36"/>
      <c r="F331"/>
      <c r="G331"/>
    </row>
    <row r="332" spans="1:7" s="76" customFormat="1" ht="12.75">
      <c r="A332" s="10"/>
      <c r="B332" s="35"/>
      <c r="C332" s="36"/>
      <c r="D332" s="36"/>
      <c r="F332"/>
      <c r="G332"/>
    </row>
    <row r="333" spans="1:7" s="76" customFormat="1" ht="12.75">
      <c r="A333" s="10"/>
      <c r="B333" s="35"/>
      <c r="C333" s="36"/>
      <c r="D333" s="36"/>
      <c r="F333"/>
      <c r="G333"/>
    </row>
    <row r="334" spans="1:7" s="76" customFormat="1" ht="12.75">
      <c r="A334" s="10"/>
      <c r="B334" s="35"/>
      <c r="C334" s="36"/>
      <c r="D334" s="36"/>
      <c r="F334"/>
      <c r="G334"/>
    </row>
    <row r="335" spans="1:7" s="76" customFormat="1" ht="12.75">
      <c r="A335" s="10"/>
      <c r="B335" s="35"/>
      <c r="C335" s="36"/>
      <c r="D335" s="36"/>
      <c r="F335"/>
      <c r="G335"/>
    </row>
    <row r="336" spans="1:7" s="76" customFormat="1" ht="12.75">
      <c r="A336" s="10"/>
      <c r="B336" s="35"/>
      <c r="C336" s="36"/>
      <c r="D336" s="36"/>
      <c r="F336"/>
      <c r="G336"/>
    </row>
  </sheetData>
  <sheetProtection/>
  <mergeCells count="18">
    <mergeCell ref="A104:F104"/>
    <mergeCell ref="A106:F106"/>
    <mergeCell ref="A107:F107"/>
    <mergeCell ref="A118:F118"/>
    <mergeCell ref="A129:F129"/>
    <mergeCell ref="A7:F7"/>
    <mergeCell ref="A9:F9"/>
    <mergeCell ref="A38:F38"/>
    <mergeCell ref="A47:F47"/>
    <mergeCell ref="A75:F75"/>
    <mergeCell ref="A83:F83"/>
    <mergeCell ref="B1:E3"/>
    <mergeCell ref="F1:F3"/>
    <mergeCell ref="A4:E4"/>
    <mergeCell ref="A5:A6"/>
    <mergeCell ref="B5:B6"/>
    <mergeCell ref="C5:C6"/>
    <mergeCell ref="F5:F6"/>
  </mergeCells>
  <printOptions/>
  <pageMargins left="0.7086614173228347" right="0.7086614173228347" top="0.5511811023622047" bottom="0.35433070866141736" header="0" footer="0"/>
  <pageSetup fitToHeight="9" horizontalDpi="600" verticalDpi="600" orientation="portrait" paperSize="9" scale="82" r:id="rId2"/>
  <rowBreaks count="1" manualBreakCount="1">
    <brk id="7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2021-05-18T07:59:16Z</dcterms:created>
  <dcterms:modified xsi:type="dcterms:W3CDTF">2021-05-18T08:00:09Z</dcterms:modified>
  <cp:category/>
  <cp:version/>
  <cp:contentType/>
  <cp:contentStatus/>
</cp:coreProperties>
</file>