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<sst xmlns="http://schemas.openxmlformats.org/spreadsheetml/2006/main" count="39" uniqueCount="34">
  <si>
    <t xml:space="preserve">производитель ТехноНиколь </t>
  </si>
  <si>
    <t>Фасадная плитка HAUBERK</t>
  </si>
  <si>
    <t>Форма</t>
  </si>
  <si>
    <t xml:space="preserve">Наименование </t>
  </si>
  <si>
    <t>Цвет</t>
  </si>
  <si>
    <t xml:space="preserve">Серия " Камень " </t>
  </si>
  <si>
    <t>Камень</t>
  </si>
  <si>
    <t>Кварцит, травертин,сланец</t>
  </si>
  <si>
    <t xml:space="preserve">Серия " Кирпич " </t>
  </si>
  <si>
    <t>Кирпич</t>
  </si>
  <si>
    <t>Английский, бельгийский, готический, каталонский, шотландский</t>
  </si>
  <si>
    <t>Песчаный, терракотовый, обоженный, бежевый, мраморный, античный, баварский, красный</t>
  </si>
  <si>
    <t>Комплектация для фасадной плитки</t>
  </si>
  <si>
    <t>Размер, мм</t>
  </si>
  <si>
    <t>Уголок металлический внешний/внутренний</t>
  </si>
  <si>
    <t>Цвет а ассортименте</t>
  </si>
  <si>
    <t>50 х 50 х 1250</t>
  </si>
  <si>
    <t xml:space="preserve">Наличник оконный  металлический </t>
  </si>
  <si>
    <t>50 х 100 х 1250</t>
  </si>
  <si>
    <t>Цена за шт.</t>
  </si>
  <si>
    <t>Цокольная планка</t>
  </si>
  <si>
    <t>Гвозди для гибкой черепицы</t>
  </si>
  <si>
    <t xml:space="preserve">3,5 х 30 </t>
  </si>
  <si>
    <t xml:space="preserve">Мастика фиксер                      </t>
  </si>
  <si>
    <t>0,1 кг на 1 пог.м.</t>
  </si>
  <si>
    <t>5 кг</t>
  </si>
  <si>
    <t xml:space="preserve">17 х 85 х 20 х 1250 </t>
  </si>
  <si>
    <t>Цена за м2.</t>
  </si>
  <si>
    <t>Цена за уп.</t>
  </si>
  <si>
    <t>Площадь</t>
  </si>
  <si>
    <t>2,2 кв.м.</t>
  </si>
  <si>
    <t>2,5 кв.м.</t>
  </si>
  <si>
    <t>2 кв.м.</t>
  </si>
  <si>
    <t>ТК "Изомакс"                                                                                                                                                                                                                                                                                  +7(8512)48-26-48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</si>
</sst>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 #,##0.00\ [$€-1]\ ;\-#,##0.00\ [$€-1]\ ;&quot; -&quot;#\ [$€-1]\ "/>
    <numFmt numFmtId="173" formatCode="_-* #,##0.00&quot;р.&quot;_-;\-* #,##0.00&quot;р.&quot;_-;_-* \-??&quot;р.&quot;_-;_-@_-"/>
    <numFmt numFmtId="174" formatCode="_-* #,##0.00_р_._-;\-* #,##0.00_р_._-;_-* \-??_р_._-;_-@_-"/>
    <numFmt numFmtId="175" formatCode="#,##0.00\ &quot;₽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Bookman Old Style"/>
      <family val="1"/>
    </font>
    <font>
      <sz val="20"/>
      <name val="Bookman Old Style"/>
      <family val="1"/>
    </font>
    <font>
      <b/>
      <sz val="20"/>
      <name val="Bookman Old Style"/>
      <family val="1"/>
    </font>
    <font>
      <sz val="8"/>
      <name val="Arial"/>
      <family val="2"/>
    </font>
    <font>
      <sz val="10"/>
      <color indexed="8"/>
      <name val="Arial1"/>
      <family val="0"/>
    </font>
    <font>
      <u val="single"/>
      <sz val="10"/>
      <color indexed="12"/>
      <name val="Arial Cyr"/>
      <family val="2"/>
    </font>
    <font>
      <sz val="10"/>
      <name val="Arial"/>
      <family val="2"/>
    </font>
    <font>
      <b/>
      <sz val="11"/>
      <color indexed="8"/>
      <name val="Cambria"/>
      <family val="1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8"/>
      <color indexed="1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0"/>
      <color theme="1"/>
      <name val="Calibri"/>
      <family val="2"/>
    </font>
    <font>
      <b/>
      <sz val="10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6"/>
      <color theme="1"/>
      <name val="Calibri"/>
      <family val="2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b/>
      <sz val="18"/>
      <color rgb="FFFF0000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Border="0" applyProtection="0">
      <alignment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2" fillId="0" borderId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6" fillId="0" borderId="0">
      <alignment horizontal="left"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50" fillId="0" borderId="9" applyNumberFormat="0" applyFill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5" fillId="11" borderId="11" xfId="0" applyFont="1" applyFill="1" applyBorder="1" applyAlignment="1">
      <alignment horizontal="center" vertical="center"/>
    </xf>
    <xf numFmtId="0" fontId="55" fillId="11" borderId="11" xfId="0" applyFont="1" applyFill="1" applyBorder="1" applyAlignment="1">
      <alignment horizontal="center" vertical="center" wrapText="1"/>
    </xf>
    <xf numFmtId="0" fontId="55" fillId="11" borderId="10" xfId="0" applyFont="1" applyFill="1" applyBorder="1" applyAlignment="1">
      <alignment horizontal="center" vertical="center"/>
    </xf>
    <xf numFmtId="2" fontId="56" fillId="0" borderId="11" xfId="0" applyNumberFormat="1" applyFont="1" applyBorder="1" applyAlignment="1">
      <alignment horizontal="center" vertical="center"/>
    </xf>
    <xf numFmtId="175" fontId="57" fillId="0" borderId="11" xfId="0" applyNumberFormat="1" applyFont="1" applyBorder="1" applyAlignment="1">
      <alignment horizontal="center" vertical="center"/>
    </xf>
    <xf numFmtId="175" fontId="58" fillId="0" borderId="12" xfId="0" applyNumberFormat="1" applyFont="1" applyBorder="1" applyAlignment="1">
      <alignment horizontal="center" vertical="center"/>
    </xf>
    <xf numFmtId="175" fontId="59" fillId="0" borderId="11" xfId="0" applyNumberFormat="1" applyFont="1" applyBorder="1" applyAlignment="1">
      <alignment horizontal="center" vertical="center"/>
    </xf>
    <xf numFmtId="175" fontId="13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33" borderId="10" xfId="125" applyFont="1" applyFill="1" applyBorder="1" applyAlignment="1">
      <alignment horizontal="center" vertical="center" wrapText="1"/>
      <protection/>
    </xf>
    <xf numFmtId="0" fontId="5" fillId="33" borderId="16" xfId="125" applyFont="1" applyFill="1" applyBorder="1" applyAlignment="1">
      <alignment horizontal="center" vertical="center" wrapText="1"/>
      <protection/>
    </xf>
    <xf numFmtId="0" fontId="5" fillId="33" borderId="17" xfId="125" applyFont="1" applyFill="1" applyBorder="1" applyAlignment="1">
      <alignment horizontal="center" vertical="center" wrapText="1"/>
      <protection/>
    </xf>
    <xf numFmtId="0" fontId="5" fillId="33" borderId="18" xfId="125" applyFont="1" applyFill="1" applyBorder="1" applyAlignment="1">
      <alignment horizontal="center" vertical="center" wrapText="1"/>
      <protection/>
    </xf>
    <xf numFmtId="0" fontId="3" fillId="34" borderId="19" xfId="134" applyFont="1" applyFill="1" applyBorder="1" applyAlignment="1">
      <alignment horizontal="center" vertical="center" wrapText="1"/>
      <protection/>
    </xf>
    <xf numFmtId="0" fontId="3" fillId="34" borderId="17" xfId="134" applyFont="1" applyFill="1" applyBorder="1" applyAlignment="1">
      <alignment horizontal="center" vertical="center" wrapText="1"/>
      <protection/>
    </xf>
    <xf numFmtId="14" fontId="4" fillId="35" borderId="20" xfId="125" applyNumberFormat="1" applyFont="1" applyFill="1" applyBorder="1" applyAlignment="1">
      <alignment horizontal="center" vertical="center" wrapText="1"/>
      <protection/>
    </xf>
    <xf numFmtId="14" fontId="4" fillId="35" borderId="21" xfId="125" applyNumberFormat="1" applyFont="1" applyFill="1" applyBorder="1" applyAlignment="1">
      <alignment horizontal="center" vertical="center" wrapText="1"/>
      <protection/>
    </xf>
    <xf numFmtId="14" fontId="4" fillId="35" borderId="22" xfId="125" applyNumberFormat="1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11" borderId="10" xfId="0" applyFont="1" applyFill="1" applyBorder="1" applyAlignment="1">
      <alignment horizontal="center" vertical="center" wrapText="1"/>
    </xf>
    <xf numFmtId="0" fontId="55" fillId="11" borderId="12" xfId="0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7" fillId="11" borderId="11" xfId="0" applyFont="1" applyFill="1" applyBorder="1" applyAlignment="1">
      <alignment horizontal="center" vertical="center" wrapText="1"/>
    </xf>
    <xf numFmtId="0" fontId="55" fillId="11" borderId="10" xfId="0" applyFont="1" applyFill="1" applyBorder="1" applyAlignment="1">
      <alignment horizontal="center" vertical="center"/>
    </xf>
    <xf numFmtId="0" fontId="55" fillId="11" borderId="16" xfId="0" applyFont="1" applyFill="1" applyBorder="1" applyAlignment="1">
      <alignment horizontal="center" vertical="center"/>
    </xf>
    <xf numFmtId="0" fontId="55" fillId="11" borderId="12" xfId="0" applyFont="1" applyFill="1" applyBorder="1" applyAlignment="1">
      <alignment horizontal="center" vertical="center"/>
    </xf>
    <xf numFmtId="0" fontId="55" fillId="11" borderId="11" xfId="0" applyFont="1" applyFill="1" applyBorder="1" applyAlignment="1">
      <alignment horizontal="center" vertical="center"/>
    </xf>
    <xf numFmtId="0" fontId="57" fillId="36" borderId="2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62" fillId="34" borderId="17" xfId="134" applyFont="1" applyFill="1" applyBorder="1" applyAlignment="1">
      <alignment horizontal="center" vertical="center" wrapText="1"/>
      <protection/>
    </xf>
    <xf numFmtId="0" fontId="62" fillId="34" borderId="18" xfId="134" applyFont="1" applyFill="1" applyBorder="1" applyAlignment="1">
      <alignment horizontal="center" vertical="center" wrapText="1"/>
      <protection/>
    </xf>
  </cellXfs>
  <cellStyles count="133">
    <cellStyle name="Normal" xfId="0"/>
    <cellStyle name="0,0&#10;NA&#10;" xfId="15"/>
    <cellStyle name="0,0&#13;&#10;NA&#13;&#10;_ПРАЙС ЛОГИСТИК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uro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Гиперссылка 2" xfId="45"/>
    <cellStyle name="Гиперссылка 3" xfId="46"/>
    <cellStyle name="Currency" xfId="47"/>
    <cellStyle name="Currency [0]" xfId="48"/>
    <cellStyle name="Денежный 2" xfId="49"/>
    <cellStyle name="Денежный 3" xfId="50"/>
    <cellStyle name="Денежный 3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10" xfId="61"/>
    <cellStyle name="Обычный 2 10 2" xfId="62"/>
    <cellStyle name="Обычный 2 2" xfId="63"/>
    <cellStyle name="Обычный 2 2 10" xfId="64"/>
    <cellStyle name="Обычный 2 2 2" xfId="65"/>
    <cellStyle name="Обычный 2 2 2 2" xfId="66"/>
    <cellStyle name="Обычный 2 2 2 2 2" xfId="67"/>
    <cellStyle name="Обычный 2 2 2 2 2 2" xfId="68"/>
    <cellStyle name="Обычный 2 2 2 2 2 2 2" xfId="69"/>
    <cellStyle name="Обычный 2 2 2 2 2 2 3" xfId="70"/>
    <cellStyle name="Обычный 2 2 2 2 2 3" xfId="71"/>
    <cellStyle name="Обычный 2 2 2 2 3" xfId="72"/>
    <cellStyle name="Обычный 2 2 2 2 4" xfId="73"/>
    <cellStyle name="Обычный 2 2 2 2 5" xfId="74"/>
    <cellStyle name="Обычный 2 2 2 3" xfId="75"/>
    <cellStyle name="Обычный 2 2 2 3 2" xfId="76"/>
    <cellStyle name="Обычный 2 2 2 3 2 2" xfId="77"/>
    <cellStyle name="Обычный 2 2 2 3 2 3" xfId="78"/>
    <cellStyle name="Обычный 2 2 2 3 3" xfId="79"/>
    <cellStyle name="Обычный 2 2 2 4" xfId="80"/>
    <cellStyle name="Обычный 2 2 2 5" xfId="81"/>
    <cellStyle name="Обычный 2 2 3" xfId="82"/>
    <cellStyle name="Обычный 2 2 4" xfId="83"/>
    <cellStyle name="Обычный 2 2 5" xfId="84"/>
    <cellStyle name="Обычный 2 2 6" xfId="85"/>
    <cellStyle name="Обычный 2 2 6 2" xfId="86"/>
    <cellStyle name="Обычный 2 2 6 2 2" xfId="87"/>
    <cellStyle name="Обычный 2 2 6 2 3" xfId="88"/>
    <cellStyle name="Обычный 2 2 6 3" xfId="89"/>
    <cellStyle name="Обычный 2 2 7" xfId="90"/>
    <cellStyle name="Обычный 2 2 8" xfId="91"/>
    <cellStyle name="Обычный 2 2 9" xfId="92"/>
    <cellStyle name="Обычный 2 3" xfId="93"/>
    <cellStyle name="Обычный 2 3 2" xfId="94"/>
    <cellStyle name="Обычный 2 3 2 2" xfId="95"/>
    <cellStyle name="Обычный 2 3 2 2 2" xfId="96"/>
    <cellStyle name="Обычный 2 3 2 2 2 2" xfId="97"/>
    <cellStyle name="Обычный 2 3 2 2 2 3" xfId="98"/>
    <cellStyle name="Обычный 2 3 2 2 3" xfId="99"/>
    <cellStyle name="Обычный 2 3 2 3" xfId="100"/>
    <cellStyle name="Обычный 2 3 2 4" xfId="101"/>
    <cellStyle name="Обычный 2 3 2 5" xfId="102"/>
    <cellStyle name="Обычный 2 3 3" xfId="103"/>
    <cellStyle name="Обычный 2 3 3 2" xfId="104"/>
    <cellStyle name="Обычный 2 3 3 2 2" xfId="105"/>
    <cellStyle name="Обычный 2 3 3 2 3" xfId="106"/>
    <cellStyle name="Обычный 2 3 3 3" xfId="107"/>
    <cellStyle name="Обычный 2 3 4" xfId="108"/>
    <cellStyle name="Обычный 2 3 5" xfId="109"/>
    <cellStyle name="Обычный 2 4" xfId="110"/>
    <cellStyle name="Обычный 2 5" xfId="111"/>
    <cellStyle name="Обычный 2 6" xfId="112"/>
    <cellStyle name="Обычный 2 6 2" xfId="113"/>
    <cellStyle name="Обычный 2 6 2 2" xfId="114"/>
    <cellStyle name="Обычный 2 6 2 3" xfId="115"/>
    <cellStyle name="Обычный 2 6 3" xfId="116"/>
    <cellStyle name="Обычный 2 7" xfId="117"/>
    <cellStyle name="Обычный 2 8" xfId="118"/>
    <cellStyle name="Обычный 2 9" xfId="119"/>
    <cellStyle name="Обычный 3" xfId="120"/>
    <cellStyle name="Обычный 3 2" xfId="121"/>
    <cellStyle name="Обычный 3 3" xfId="122"/>
    <cellStyle name="Обычный 3 4" xfId="123"/>
    <cellStyle name="Обычный 3 5" xfId="124"/>
    <cellStyle name="Обычный 3 6" xfId="125"/>
    <cellStyle name="Обычный 4" xfId="126"/>
    <cellStyle name="Обычный 4 2" xfId="127"/>
    <cellStyle name="Обычный 4 3" xfId="128"/>
    <cellStyle name="Обычный 5" xfId="129"/>
    <cellStyle name="Обычный 6" xfId="130"/>
    <cellStyle name="Обычный 7" xfId="131"/>
    <cellStyle name="Обычный 7 2" xfId="132"/>
    <cellStyle name="Обычный 8" xfId="133"/>
    <cellStyle name="Обычный 9" xfId="134"/>
    <cellStyle name="Плохой" xfId="135"/>
    <cellStyle name="Пояснение" xfId="136"/>
    <cellStyle name="Примечание" xfId="137"/>
    <cellStyle name="Percent" xfId="138"/>
    <cellStyle name="Процентный 2" xfId="139"/>
    <cellStyle name="Связанная ячейка" xfId="140"/>
    <cellStyle name="Стиль 1" xfId="141"/>
    <cellStyle name="Текст предупреждения" xfId="142"/>
    <cellStyle name="Comma" xfId="143"/>
    <cellStyle name="Comma [0]" xfId="144"/>
    <cellStyle name="Финансовый 2" xfId="145"/>
    <cellStyle name="Хороший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1B763.4F8F6D20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28575</xdr:rowOff>
    </xdr:from>
    <xdr:to>
      <xdr:col>4</xdr:col>
      <xdr:colOff>333375</xdr:colOff>
      <xdr:row>1</xdr:row>
      <xdr:rowOff>771525</xdr:rowOff>
    </xdr:to>
    <xdr:pic>
      <xdr:nvPicPr>
        <xdr:cNvPr id="1" name="Рисунок 1" descr="cid:image001.png@01D1B763.4F8F6D20"/>
        <xdr:cNvPicPr preferRelativeResize="1">
          <a:picLocks noChangeAspect="1"/>
        </xdr:cNvPicPr>
      </xdr:nvPicPr>
      <xdr:blipFill>
        <a:blip r:link="rId1"/>
        <a:srcRect t="9913" b="10191"/>
        <a:stretch>
          <a:fillRect/>
        </a:stretch>
      </xdr:blipFill>
      <xdr:spPr>
        <a:xfrm>
          <a:off x="19050" y="704850"/>
          <a:ext cx="2552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1</xdr:col>
      <xdr:colOff>19050</xdr:colOff>
      <xdr:row>8</xdr:row>
      <xdr:rowOff>847725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rcRect r="15213" b="6382"/>
        <a:stretch>
          <a:fillRect/>
        </a:stretch>
      </xdr:blipFill>
      <xdr:spPr>
        <a:xfrm>
          <a:off x="0" y="4514850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19050</xdr:colOff>
      <xdr:row>7</xdr:row>
      <xdr:rowOff>762000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rcRect l="1" t="3715" r="7316" b="6907"/>
        <a:stretch>
          <a:fillRect/>
        </a:stretch>
      </xdr:blipFill>
      <xdr:spPr>
        <a:xfrm>
          <a:off x="0" y="373380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771525</xdr:colOff>
      <xdr:row>5</xdr:row>
      <xdr:rowOff>676275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4"/>
        <a:srcRect t="1" r="34602" b="42010"/>
        <a:stretch>
          <a:fillRect/>
        </a:stretch>
      </xdr:blipFill>
      <xdr:spPr>
        <a:xfrm>
          <a:off x="0" y="2590800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12" workbookViewId="0" topLeftCell="A1">
      <selection activeCell="M2" sqref="M2"/>
    </sheetView>
  </sheetViews>
  <sheetFormatPr defaultColWidth="9.140625" defaultRowHeight="15"/>
  <cols>
    <col min="1" max="1" width="11.7109375" style="0" customWidth="1"/>
    <col min="2" max="2" width="18.57421875" style="0" customWidth="1"/>
    <col min="3" max="3" width="3.28125" style="0" customWidth="1"/>
    <col min="4" max="4" width="9.140625" style="0" hidden="1" customWidth="1"/>
    <col min="5" max="5" width="23.140625" style="0" customWidth="1"/>
    <col min="6" max="6" width="11.8515625" style="0" customWidth="1"/>
    <col min="7" max="7" width="14.57421875" style="0" customWidth="1"/>
    <col min="8" max="8" width="14.57421875" style="0" bestFit="1" customWidth="1"/>
  </cols>
  <sheetData>
    <row r="1" spans="1:8" ht="53.25" customHeight="1">
      <c r="A1" s="19" t="s">
        <v>1</v>
      </c>
      <c r="B1" s="20"/>
      <c r="C1" s="20"/>
      <c r="D1" s="20"/>
      <c r="E1" s="20"/>
      <c r="F1" s="50" t="s">
        <v>33</v>
      </c>
      <c r="G1" s="50"/>
      <c r="H1" s="51"/>
    </row>
    <row r="2" spans="1:8" ht="63.75" customHeight="1" thickBot="1">
      <c r="A2" s="21"/>
      <c r="B2" s="22"/>
      <c r="C2" s="22"/>
      <c r="D2" s="22"/>
      <c r="E2" s="22"/>
      <c r="F2" s="22"/>
      <c r="G2" s="22"/>
      <c r="H2" s="23"/>
    </row>
    <row r="3" spans="1:8" ht="27" customHeight="1" thickBot="1">
      <c r="A3" s="15" t="s">
        <v>0</v>
      </c>
      <c r="B3" s="16"/>
      <c r="C3" s="16"/>
      <c r="D3" s="16"/>
      <c r="E3" s="16"/>
      <c r="F3" s="17"/>
      <c r="G3" s="17"/>
      <c r="H3" s="18"/>
    </row>
    <row r="4" spans="1:8" ht="30" customHeight="1" thickBot="1">
      <c r="A4" s="3" t="s">
        <v>2</v>
      </c>
      <c r="B4" s="39" t="s">
        <v>3</v>
      </c>
      <c r="C4" s="39"/>
      <c r="D4" s="39"/>
      <c r="E4" s="5" t="s">
        <v>4</v>
      </c>
      <c r="F4" s="4" t="s">
        <v>29</v>
      </c>
      <c r="G4" s="4" t="s">
        <v>27</v>
      </c>
      <c r="H4" s="4" t="s">
        <v>28</v>
      </c>
    </row>
    <row r="5" spans="1:8" ht="30" customHeight="1" thickBot="1">
      <c r="A5" s="33" t="s">
        <v>5</v>
      </c>
      <c r="B5" s="33"/>
      <c r="C5" s="33"/>
      <c r="D5" s="33"/>
      <c r="E5" s="33"/>
      <c r="F5" s="40"/>
      <c r="G5" s="40"/>
      <c r="H5" s="40"/>
    </row>
    <row r="6" spans="1:8" ht="54" customHeight="1" thickBot="1">
      <c r="A6" s="1"/>
      <c r="B6" s="34" t="s">
        <v>6</v>
      </c>
      <c r="C6" s="34"/>
      <c r="D6" s="34"/>
      <c r="E6" s="2" t="s">
        <v>7</v>
      </c>
      <c r="F6" s="6" t="s">
        <v>30</v>
      </c>
      <c r="G6" s="7">
        <v>808</v>
      </c>
      <c r="H6" s="8">
        <f>G6*2.2</f>
        <v>1777.6000000000001</v>
      </c>
    </row>
    <row r="7" spans="1:8" ht="36" customHeight="1" thickBot="1">
      <c r="A7" s="33" t="s">
        <v>8</v>
      </c>
      <c r="B7" s="33"/>
      <c r="C7" s="33"/>
      <c r="D7" s="33"/>
      <c r="E7" s="33"/>
      <c r="F7" s="33"/>
      <c r="G7" s="33"/>
      <c r="H7" s="33"/>
    </row>
    <row r="8" spans="1:8" ht="60.75" customHeight="1" thickBot="1">
      <c r="A8" s="1"/>
      <c r="B8" s="34" t="s">
        <v>9</v>
      </c>
      <c r="C8" s="34"/>
      <c r="D8" s="34"/>
      <c r="E8" s="2" t="s">
        <v>10</v>
      </c>
      <c r="F8" s="6" t="s">
        <v>32</v>
      </c>
      <c r="G8" s="7">
        <v>808</v>
      </c>
      <c r="H8" s="8">
        <f>G8*2</f>
        <v>1616</v>
      </c>
    </row>
    <row r="9" spans="2:8" ht="67.5" customHeight="1" thickBot="1">
      <c r="B9" s="34" t="s">
        <v>9</v>
      </c>
      <c r="C9" s="34"/>
      <c r="D9" s="34"/>
      <c r="E9" s="2" t="s">
        <v>11</v>
      </c>
      <c r="F9" s="6" t="s">
        <v>31</v>
      </c>
      <c r="G9" s="7">
        <v>808</v>
      </c>
      <c r="H9" s="8">
        <f>G9*2.5</f>
        <v>2020</v>
      </c>
    </row>
    <row r="10" spans="1:8" ht="48" customHeight="1" thickBot="1">
      <c r="A10" s="35" t="s">
        <v>12</v>
      </c>
      <c r="B10" s="35"/>
      <c r="C10" s="35"/>
      <c r="D10" s="35"/>
      <c r="E10" s="35"/>
      <c r="F10" s="35"/>
      <c r="G10" s="35"/>
      <c r="H10" s="35"/>
    </row>
    <row r="11" spans="1:8" ht="15.75" thickBot="1">
      <c r="A11" s="36" t="s">
        <v>3</v>
      </c>
      <c r="B11" s="37"/>
      <c r="C11" s="38"/>
      <c r="D11" s="36" t="s">
        <v>4</v>
      </c>
      <c r="E11" s="38"/>
      <c r="F11" s="31" t="s">
        <v>13</v>
      </c>
      <c r="G11" s="32"/>
      <c r="H11" s="4" t="s">
        <v>19</v>
      </c>
    </row>
    <row r="12" spans="1:8" ht="65.25" customHeight="1" thickBot="1">
      <c r="A12" s="24" t="s">
        <v>14</v>
      </c>
      <c r="B12" s="25"/>
      <c r="C12" s="26"/>
      <c r="D12" s="27" t="s">
        <v>15</v>
      </c>
      <c r="E12" s="28"/>
      <c r="F12" s="29" t="s">
        <v>16</v>
      </c>
      <c r="G12" s="30"/>
      <c r="H12" s="9">
        <v>808</v>
      </c>
    </row>
    <row r="13" spans="1:8" ht="53.25" customHeight="1" thickBot="1">
      <c r="A13" s="24" t="s">
        <v>17</v>
      </c>
      <c r="B13" s="25"/>
      <c r="C13" s="26"/>
      <c r="D13" s="27" t="s">
        <v>15</v>
      </c>
      <c r="E13" s="28"/>
      <c r="F13" s="29" t="s">
        <v>18</v>
      </c>
      <c r="G13" s="30"/>
      <c r="H13" s="9">
        <v>1212</v>
      </c>
    </row>
    <row r="14" spans="1:8" ht="32.25" customHeight="1" thickBot="1">
      <c r="A14" s="41" t="s">
        <v>20</v>
      </c>
      <c r="B14" s="41"/>
      <c r="C14" s="41"/>
      <c r="D14" s="42" t="s">
        <v>15</v>
      </c>
      <c r="E14" s="42"/>
      <c r="F14" s="43" t="s">
        <v>26</v>
      </c>
      <c r="G14" s="44"/>
      <c r="H14" s="9">
        <v>1212</v>
      </c>
    </row>
    <row r="15" spans="1:8" ht="32.25" customHeight="1" thickBot="1">
      <c r="A15" s="45" t="s">
        <v>21</v>
      </c>
      <c r="B15" s="45"/>
      <c r="C15" s="45"/>
      <c r="D15" s="42"/>
      <c r="E15" s="42"/>
      <c r="F15" s="13" t="s">
        <v>22</v>
      </c>
      <c r="G15" s="14"/>
      <c r="H15" s="10">
        <v>1760</v>
      </c>
    </row>
    <row r="16" spans="1:8" ht="26.25" customHeight="1" thickBot="1">
      <c r="A16" s="46" t="s">
        <v>23</v>
      </c>
      <c r="B16" s="47"/>
      <c r="C16" s="48"/>
      <c r="D16" s="49" t="s">
        <v>24</v>
      </c>
      <c r="E16" s="12"/>
      <c r="F16" s="11" t="s">
        <v>25</v>
      </c>
      <c r="G16" s="12"/>
      <c r="H16" s="10">
        <v>1683</v>
      </c>
    </row>
  </sheetData>
  <sheetProtection/>
  <mergeCells count="29">
    <mergeCell ref="A15:C15"/>
    <mergeCell ref="D15:E15"/>
    <mergeCell ref="A16:C16"/>
    <mergeCell ref="D16:E16"/>
    <mergeCell ref="F1:H1"/>
    <mergeCell ref="A1:E1"/>
    <mergeCell ref="A14:C14"/>
    <mergeCell ref="D14:E14"/>
    <mergeCell ref="F14:G14"/>
    <mergeCell ref="A13:C13"/>
    <mergeCell ref="D13:E13"/>
    <mergeCell ref="F13:G13"/>
    <mergeCell ref="B8:D8"/>
    <mergeCell ref="B9:D9"/>
    <mergeCell ref="A10:H10"/>
    <mergeCell ref="A11:C11"/>
    <mergeCell ref="D11:E11"/>
    <mergeCell ref="B4:D4"/>
    <mergeCell ref="A5:H5"/>
    <mergeCell ref="B6:D6"/>
    <mergeCell ref="F16:G16"/>
    <mergeCell ref="F15:G15"/>
    <mergeCell ref="A3:H3"/>
    <mergeCell ref="A2:H2"/>
    <mergeCell ref="A12:C12"/>
    <mergeCell ref="D12:E12"/>
    <mergeCell ref="F12:G12"/>
    <mergeCell ref="F11:G11"/>
    <mergeCell ref="A7:H7"/>
  </mergeCells>
  <printOptions/>
  <pageMargins left="0.21" right="0.21" top="0.75" bottom="0.75" header="0.3" footer="0.3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Media Center</cp:lastModifiedBy>
  <cp:lastPrinted>2022-03-02T09:28:37Z</cp:lastPrinted>
  <dcterms:created xsi:type="dcterms:W3CDTF">2018-02-03T09:14:01Z</dcterms:created>
  <dcterms:modified xsi:type="dcterms:W3CDTF">2022-03-02T10:07:12Z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